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Ex1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Ex2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+xml"/>
  <Override PartName="/xl/charts/chart1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+xml"/>
  <Override PartName="/xl/charts/chart14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+xml"/>
  <Override PartName="/xl/charts/chart15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4.xml" ContentType="application/vnd.openxmlformats-officedocument.drawing+xml"/>
  <Override PartName="/xl/charts/chart16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6.xml" ContentType="application/vnd.openxmlformats-officedocument.drawing+xml"/>
  <Override PartName="/xl/charts/chartEx3.xml" ContentType="application/vnd.ms-office.chartex+xml"/>
  <Override PartName="/xl/charts/style20.xml" ContentType="application/vnd.ms-office.chartstyle+xml"/>
  <Override PartName="/xl/charts/colors20.xml" ContentType="application/vnd.ms-office.chartcolorstyle+xml"/>
  <Override PartName="/xl/drawings/drawing27.xml" ContentType="application/vnd.openxmlformats-officedocument.drawing+xml"/>
  <Override PartName="/xl/charts/chart18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8.xml" ContentType="application/vnd.openxmlformats-officedocument.drawing+xml"/>
  <Override PartName="/xl/charts/chart1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9.xml" ContentType="application/vnd.openxmlformats-officedocument.drawing+xml"/>
  <Override PartName="/xl/charts/chart2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0.xml" ContentType="application/vnd.openxmlformats-officedocument.drawing+xml"/>
  <Override PartName="/xl/charts/chart2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1.xml" ContentType="application/vnd.openxmlformats-officedocument.drawing+xml"/>
  <Override PartName="/xl/charts/chart2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2.xml" ContentType="application/vnd.openxmlformats-officedocument.drawing+xml"/>
  <Override PartName="/xl/charts/chart2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deangelis\Desktop\"/>
    </mc:Choice>
  </mc:AlternateContent>
  <xr:revisionPtr revIDLastSave="0" documentId="8_{42F4F21E-AA0B-46CE-832F-14A18460FBB9}" xr6:coauthVersionLast="47" xr6:coauthVersionMax="47" xr10:uidLastSave="{00000000-0000-0000-0000-000000000000}"/>
  <bookViews>
    <workbookView xWindow="1770" yWindow="1770" windowWidth="15375" windowHeight="7875" tabRatio="804" firstSheet="6" activeTab="15" xr2:uid="{00000000-000D-0000-FFFF-FFFF00000000}"/>
  </bookViews>
  <sheets>
    <sheet name="Tabella 1" sheetId="1" r:id="rId1"/>
    <sheet name="Tabella 2 " sheetId="5" r:id="rId2"/>
    <sheet name="Tabella 3" sheetId="6" r:id="rId3"/>
    <sheet name="Tabella 4" sheetId="7" r:id="rId4"/>
    <sheet name="Tabella 5" sheetId="9" r:id="rId5"/>
    <sheet name="Tabella 6" sheetId="8" r:id="rId6"/>
    <sheet name="Tabella 7" sheetId="10" r:id="rId7"/>
    <sheet name="Tabella 8" sheetId="11" r:id="rId8"/>
    <sheet name="Tabella 9" sheetId="12" r:id="rId9"/>
    <sheet name="Tabella 10" sheetId="13" r:id="rId10"/>
    <sheet name="Tabella 11" sheetId="14" r:id="rId11"/>
    <sheet name="Tabella 12" sheetId="15" r:id="rId12"/>
    <sheet name="Tabella 13" sheetId="16" r:id="rId13"/>
    <sheet name="Figura 1 " sheetId="17" r:id="rId14"/>
    <sheet name="Figura 2" sheetId="2" r:id="rId15"/>
    <sheet name="Figura 3" sheetId="47" r:id="rId16"/>
    <sheet name="Figura4" sheetId="18" r:id="rId17"/>
    <sheet name="Figura 5" sheetId="19" r:id="rId18"/>
    <sheet name="Figura 6" sheetId="20" r:id="rId19"/>
    <sheet name="Figura 7" sheetId="4" r:id="rId20"/>
    <sheet name="Figura 8" sheetId="21" r:id="rId21"/>
    <sheet name="Figura 9" sheetId="22" r:id="rId22"/>
    <sheet name="Figura 10" sheetId="23" r:id="rId23"/>
    <sheet name="Figura 11" sheetId="24" r:id="rId24"/>
    <sheet name="Figura 12" sheetId="25" r:id="rId25"/>
    <sheet name="Figura 13" sheetId="26" r:id="rId26"/>
    <sheet name="Figura 14" sheetId="28" r:id="rId27"/>
    <sheet name="Figura 15" sheetId="29" r:id="rId28"/>
    <sheet name="Figura 16" sheetId="30" r:id="rId29"/>
    <sheet name="Figura 17" sheetId="31" r:id="rId30"/>
    <sheet name="Figura 18" sheetId="32" r:id="rId31"/>
    <sheet name="Figura 19" sheetId="33" r:id="rId32"/>
    <sheet name="Figura 20" sheetId="34" r:id="rId33"/>
    <sheet name="Figura 21" sheetId="35" r:id="rId34"/>
    <sheet name="Figura 22" sheetId="36" r:id="rId35"/>
    <sheet name="Figura 23" sheetId="37" r:id="rId36"/>
    <sheet name="Figura 24" sheetId="38" r:id="rId37"/>
    <sheet name="Figura 25" sheetId="39" r:id="rId38"/>
    <sheet name="Figura 26" sheetId="40" r:id="rId39"/>
    <sheet name="Figura 27" sheetId="42" r:id="rId40"/>
    <sheet name="Figura 28" sheetId="41" r:id="rId41"/>
    <sheet name="Figura 29" sheetId="43" r:id="rId42"/>
    <sheet name="Figura 30" sheetId="44" r:id="rId43"/>
    <sheet name="Figura 31" sheetId="45" r:id="rId44"/>
    <sheet name="Figura 32" sheetId="46" r:id="rId45"/>
  </sheets>
  <externalReferences>
    <externalReference r:id="rId46"/>
    <externalReference r:id="rId47"/>
  </externalReferences>
  <definedNames>
    <definedName name="_Hlk131050068" localSheetId="32">'Figura 20'!$A$20</definedName>
    <definedName name="_Hlk131612704" localSheetId="10">'Tabella 11'!$A$9</definedName>
    <definedName name="_xlchart.v1.0" hidden="1">'Figura 10'!$A$3:$A$11</definedName>
    <definedName name="_xlchart.v1.1" hidden="1">'Figura 10'!$B$2</definedName>
    <definedName name="_xlchart.v1.2" hidden="1">'Figura 10'!$B$3:$B$11</definedName>
    <definedName name="_xlchart.v5.10" hidden="1">'Figura 26'!$B$3:$B$23</definedName>
    <definedName name="_xlchart.v5.3" hidden="1">'Figura 14'!$A$4</definedName>
    <definedName name="_xlchart.v5.4" hidden="1">'Figura 14'!$A$5:$A$24</definedName>
    <definedName name="_xlchart.v5.5" hidden="1">'Figura 14'!$B$4</definedName>
    <definedName name="_xlchart.v5.6" hidden="1">'Figura 14'!$B$5:$B$24</definedName>
    <definedName name="_xlchart.v5.7" hidden="1">'Figura 26'!$A$2</definedName>
    <definedName name="_xlchart.v5.8" hidden="1">'Figura 26'!$A$3:$A$23</definedName>
    <definedName name="_xlchart.v5.9" hidden="1">'Figura 26'!$B$2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<sst xmlns="http://schemas.openxmlformats.org/spreadsheetml/2006/main" count="610" uniqueCount="431">
  <si>
    <t>Tabella 1 “Universo di riferimento e tasso di copertura dell’indagine”</t>
  </si>
  <si>
    <t>Enti presenti</t>
  </si>
  <si>
    <t>Interviste complete</t>
  </si>
  <si>
    <t>% Copertura</t>
  </si>
  <si>
    <t>CPI</t>
  </si>
  <si>
    <t>ATS</t>
  </si>
  <si>
    <t>Fonte: dati Inapp 2022 - Seconda indagine CAWI su “Implementazione del ReI e passaggio al RdC”</t>
  </si>
  <si>
    <t>Figura 2 - Coincidenza fra ATS, CPI e distretto sanitario per ambito</t>
  </si>
  <si>
    <t>Figura 3 - Punto di vista degli ambiti sulla coincidenza territoriale</t>
  </si>
  <si>
    <t>NB. Non riproducilbile in excel  - formato  shapefile</t>
  </si>
  <si>
    <t>Tabella 2 - Stato ATS nella gestione del SIOSS* (val. %)</t>
  </si>
  <si>
    <t>Il SIOSS viene regolarmente alimentato senza particolari difficoltà</t>
  </si>
  <si>
    <t>Il SIOSS non viene regolarmente alimentato a causa di carenze strumentali</t>
  </si>
  <si>
    <t>Il SIOSS non viene regolarmente alimentato a causa di carenze di tempo</t>
  </si>
  <si>
    <t>Il SIOSS non viene regolarmente alimentato per difficoltà a reperire i dati necessari</t>
  </si>
  <si>
    <r>
      <t>*</t>
    </r>
    <r>
      <rPr>
        <sz val="7.5"/>
        <color rgb="FF595959"/>
        <rFont val="Calibri"/>
        <family val="2"/>
        <scheme val="minor"/>
      </rPr>
      <t>Trattandosi di un quesito a risposta multipla il totale sarà superiore a 100</t>
    </r>
  </si>
  <si>
    <t>%</t>
  </si>
  <si>
    <t>Tabella 3 – Stato SSC nella gestione del SIUSS* (Val.%)</t>
  </si>
  <si>
    <t>Il SIUSS viene regolarmente alimentato senza particolari difficoltà</t>
  </si>
  <si>
    <t>Il SIUSS non viene regolarmente alimentato a causa di carenze strumentali</t>
  </si>
  <si>
    <t>Il SIUSS non viene regolarmente alimentato a causa di carenze di tempo</t>
  </si>
  <si>
    <t>Il SIUSS non viene regolarmente alimentato per difficoltà a reperire i dati necessari</t>
  </si>
  <si>
    <t>Non sa</t>
  </si>
  <si>
    <t>Tabella 4. “Qualità dei flussi informativi tra istituzioni”</t>
  </si>
  <si>
    <t>Insufficiente</t>
  </si>
  <si>
    <t>Sufficiente</t>
  </si>
  <si>
    <t>Buono</t>
  </si>
  <si>
    <t>Ottimo</t>
  </si>
  <si>
    <t>INPS</t>
  </si>
  <si>
    <t>REGIONE</t>
  </si>
  <si>
    <t>SSC</t>
  </si>
  <si>
    <t>CAAF</t>
  </si>
  <si>
    <t>Figura 7 - Modalità di distribuzione previste Fondo Nazionale Lotta alla povertà (val. %)</t>
  </si>
  <si>
    <t>Non è previsto che le risorse siano distribuite ai comuni ma restano in capo all'ATS</t>
  </si>
  <si>
    <t>Prima rilevazione -2021</t>
  </si>
  <si>
    <t>Seconda rilevazione - 2022</t>
  </si>
  <si>
    <r>
      <t xml:space="preserve">Tabella 5- </t>
    </r>
    <r>
      <rPr>
        <b/>
        <sz val="11"/>
        <color rgb="FF000000"/>
        <rFont val="Calibri"/>
        <family val="2"/>
        <scheme val="minor"/>
      </rPr>
      <t>Valutazione meccanismo di distribuzione delle risorse del Fondo nazionale Povertà ai territori “(livello di accordo con le diverse opzioni, val.%)</t>
    </r>
  </si>
  <si>
    <t>Per nulla</t>
  </si>
  <si>
    <t>Poco</t>
  </si>
  <si>
    <t>Abbastanza</t>
  </si>
  <si>
    <t>Pienamente</t>
  </si>
  <si>
    <t>Non saprei</t>
  </si>
  <si>
    <t>Adeguato nella previsione degli importi rispetto a fabbisogni di rafforzamento dei servizi</t>
  </si>
  <si>
    <t>Adeguato nella previsione degli importi rispetto a realizzazione LEP</t>
  </si>
  <si>
    <t>Adeguato nella previsione degli importi rispetto a platea potenziale di beneficiari RdC</t>
  </si>
  <si>
    <t>Efficace nella definizione dei meccanismi, tempi e procedure di distribuzione delle risorse dalle Regioni agli ATS</t>
  </si>
  <si>
    <t>Tabella 6 - Valutazione meccanismo di distribuzione delle risorse del PON Inclusione attraverso bandi non competitivi “(livello di accordo con le diverse opzioni, val.%)</t>
  </si>
  <si>
    <t xml:space="preserve">Per nulla </t>
  </si>
  <si>
    <t xml:space="preserve">Poco </t>
  </si>
  <si>
    <t xml:space="preserve">Abbastanza </t>
  </si>
  <si>
    <t xml:space="preserve">Pienamente </t>
  </si>
  <si>
    <t>Coerente con l’obiettivo di un’azione di sistema di rafforzamento dei servizi su tutto il territorio nazionale</t>
  </si>
  <si>
    <t>Efficiente nella tempistica di trasferimento delle risorse</t>
  </si>
  <si>
    <t>Adeguato ai bisogni specifici del territorio di ambito</t>
  </si>
  <si>
    <t>Adeguato a stimolare la qualità delle proposte</t>
  </si>
  <si>
    <t>Tabella 7 - Ruolo ATS nell’attivazione di equipe multi-professionale per la valutazione e la progettazione di servizi ed interventi di contrasto alla povertà a livello territoriale</t>
  </si>
  <si>
    <t>Ha coordinato la costituzione delle équipe</t>
  </si>
  <si>
    <t>Ha costituito un’équipe multidisciplinare di Ambito</t>
  </si>
  <si>
    <t>Ha fornito delle nuove linee guida</t>
  </si>
  <si>
    <t>Ha adattato le linee guida esistenti (ReI) al RdC</t>
  </si>
  <si>
    <t>Ha organizzato momenti di informazione/formazione</t>
  </si>
  <si>
    <t>Erano già presente équipe multidisciplinari costituite per il ReI</t>
  </si>
  <si>
    <t>Non ha avuto un ruolo specifico</t>
  </si>
  <si>
    <t>Tabella 8- Gestione criticità emerse</t>
  </si>
  <si>
    <t>Discusse e risolte a livello di ATS</t>
  </si>
  <si>
    <t>Discusse e risolte con il coinvolgimento dei CPI</t>
  </si>
  <si>
    <t>Discusse, ma non si è trovata una soluzione a livello di ATS</t>
  </si>
  <si>
    <t>Non sono state discusse a livello di ATS</t>
  </si>
  <si>
    <t>Criticità non emersa</t>
  </si>
  <si>
    <t>Rapporto con i beneficiari</t>
  </si>
  <si>
    <t>48.0</t>
  </si>
  <si>
    <t>17.3</t>
  </si>
  <si>
    <t>7.7</t>
  </si>
  <si>
    <t>7.1</t>
  </si>
  <si>
    <t>19.8</t>
  </si>
  <si>
    <t>Organizzazione</t>
  </si>
  <si>
    <t>60.1</t>
  </si>
  <si>
    <t>10.3</t>
  </si>
  <si>
    <t>11.3</t>
  </si>
  <si>
    <t>5.4</t>
  </si>
  <si>
    <t>12.9</t>
  </si>
  <si>
    <t>Dotazioni</t>
  </si>
  <si>
    <t>49.6</t>
  </si>
  <si>
    <t>2.0</t>
  </si>
  <si>
    <t>11.1</t>
  </si>
  <si>
    <t>10.5</t>
  </si>
  <si>
    <t>26.8</t>
  </si>
  <si>
    <t>Tabella 9 - Azioni per favorire la collaborazione con gli attori</t>
  </si>
  <si>
    <t>Conferenze intercomunali</t>
  </si>
  <si>
    <t>86.5</t>
  </si>
  <si>
    <t>Attivazione di una équipe multidimensionale condivisa a livello di ATS</t>
  </si>
  <si>
    <t>51.8</t>
  </si>
  <si>
    <t>Momenti di formazione congiunta sul RdC</t>
  </si>
  <si>
    <t>48.4</t>
  </si>
  <si>
    <t>Attività di co-progettazione col Terzo settore</t>
  </si>
  <si>
    <t>45.8</t>
  </si>
  <si>
    <t>Gruppo tecnico-operativo tra Servizi sociali comunali e CPI</t>
  </si>
  <si>
    <t>44.8</t>
  </si>
  <si>
    <t>Tavoli tematici</t>
  </si>
  <si>
    <t>42.3</t>
  </si>
  <si>
    <t>Gruppo tecnico-operativo tra più Comuni</t>
  </si>
  <si>
    <t>39.5</t>
  </si>
  <si>
    <t>Tavoli di concertazione inter-istituzionale</t>
  </si>
  <si>
    <t>37.9</t>
  </si>
  <si>
    <t>Gruppo tecnico-operativo tra più servizi</t>
  </si>
  <si>
    <t>34.3</t>
  </si>
  <si>
    <t>Tavolo di co-progettazione con Azienda Sanitaria</t>
  </si>
  <si>
    <t>18.7</t>
  </si>
  <si>
    <t>Nessuna delle precedenti</t>
  </si>
  <si>
    <t>2.4</t>
  </si>
  <si>
    <t>1.6</t>
  </si>
  <si>
    <t>Tabella 10 - Grado di collaborazione con gli attori presenti sul territorio</t>
  </si>
  <si>
    <t>Continuativa e  formalizzata</t>
  </si>
  <si>
    <t>Occasionale e  formalizzata</t>
  </si>
  <si>
    <t>Continuativa e  non formalizzata</t>
  </si>
  <si>
    <t>Sporadica e  non formalizzata</t>
  </si>
  <si>
    <t>Nessuna</t>
  </si>
  <si>
    <t>ASL - USLL</t>
  </si>
  <si>
    <t>25.0</t>
  </si>
  <si>
    <t>20.8</t>
  </si>
  <si>
    <t>17.5</t>
  </si>
  <si>
    <t>24.6</t>
  </si>
  <si>
    <t>9.9</t>
  </si>
  <si>
    <t>Aziende di Servizi alla Persona (Ex IPAB)</t>
  </si>
  <si>
    <t>7.3</t>
  </si>
  <si>
    <t>4.2</t>
  </si>
  <si>
    <t>3.2</t>
  </si>
  <si>
    <t>12.3</t>
  </si>
  <si>
    <t>60.5</t>
  </si>
  <si>
    <t>Scuole - Università</t>
  </si>
  <si>
    <t>9.3</t>
  </si>
  <si>
    <t>11.7</t>
  </si>
  <si>
    <t>14.9</t>
  </si>
  <si>
    <t>27.8</t>
  </si>
  <si>
    <t>31.5</t>
  </si>
  <si>
    <t xml:space="preserve"> Enti di formazione</t>
  </si>
  <si>
    <t>14.5</t>
  </si>
  <si>
    <t>17.7</t>
  </si>
  <si>
    <t>12.7</t>
  </si>
  <si>
    <t>29.0</t>
  </si>
  <si>
    <t>22.0</t>
  </si>
  <si>
    <t>Comuni (servizi sociali)</t>
  </si>
  <si>
    <t>71.2</t>
  </si>
  <si>
    <t>6.9</t>
  </si>
  <si>
    <t>15.1</t>
  </si>
  <si>
    <t>1.8</t>
  </si>
  <si>
    <t>Agenzie per il Lavoro</t>
  </si>
  <si>
    <t>12.5</t>
  </si>
  <si>
    <t>16.7</t>
  </si>
  <si>
    <t>21.4</t>
  </si>
  <si>
    <t>28.6</t>
  </si>
  <si>
    <t>Altri Soggetti Accreditati ai Servizi per il Lavoro</t>
  </si>
  <si>
    <t>9.7</t>
  </si>
  <si>
    <t>8.7</t>
  </si>
  <si>
    <t>8.9</t>
  </si>
  <si>
    <t>20.4</t>
  </si>
  <si>
    <t>39.1</t>
  </si>
  <si>
    <t>Organizzazioni datoriali - Imprese</t>
  </si>
  <si>
    <t>5.0</t>
  </si>
  <si>
    <t>9.1</t>
  </si>
  <si>
    <t>6.0</t>
  </si>
  <si>
    <t>22.6</t>
  </si>
  <si>
    <t>48.8</t>
  </si>
  <si>
    <t xml:space="preserve"> CAAF e Patronati</t>
  </si>
  <si>
    <t>4.6</t>
  </si>
  <si>
    <t>13.9</t>
  </si>
  <si>
    <t>42.1</t>
  </si>
  <si>
    <t>26.6</t>
  </si>
  <si>
    <t>Associazioni di Volontariato</t>
  </si>
  <si>
    <t>20.0</t>
  </si>
  <si>
    <t>27.6</t>
  </si>
  <si>
    <t>27.2</t>
  </si>
  <si>
    <t>Altre organizzazioni di Terzo settore</t>
  </si>
  <si>
    <t>28.2</t>
  </si>
  <si>
    <t>15.3</t>
  </si>
  <si>
    <t>23.4</t>
  </si>
  <si>
    <t>21.8</t>
  </si>
  <si>
    <t>Istituti religiosi\Enti ecclesiastici</t>
  </si>
  <si>
    <t>30.2</t>
  </si>
  <si>
    <t>Tabella 11 - Ruolo ATS per il percorso di attivazione dei progetti personalizzati per la valutazione e la progettazione di servizi ed interventi di contrasto alla povertà a livello territoriale”</t>
  </si>
  <si>
    <t>L’ATS ha ulteriormente rafforzato la capacità dei servizi di offrire progetti personalizzati</t>
  </si>
  <si>
    <t>L’ATS ha verificato il rispetto dei livelli essenziali di servizio nel territorio dell’Ambito</t>
  </si>
  <si>
    <t>L’ATS ha fornito delle linee guida</t>
  </si>
  <si>
    <t>L’ATS ha avuto un ruolo di assistenza tecnica</t>
  </si>
  <si>
    <t>L’ATS non ha avuto alcun ruolo</t>
  </si>
  <si>
    <t>Tabella 12 - Aspetti critici e positivi nell’attuazione del RdC per ATS, SSC e CPI (val. %)</t>
  </si>
  <si>
    <t>Criticità</t>
  </si>
  <si>
    <t>Aspetti positivi</t>
  </si>
  <si>
    <t>Sistemi informativi</t>
  </si>
  <si>
    <t>Risorse umane</t>
  </si>
  <si>
    <t>Risorse finanziarie</t>
  </si>
  <si>
    <t>Informazione al pubblico</t>
  </si>
  <si>
    <t>Accoglienza - presa in carico</t>
  </si>
  <si>
    <t>Valutazione multidimensionale e strumentazione dedicata</t>
  </si>
  <si>
    <t>Offerta integrata dei servizi</t>
  </si>
  <si>
    <t>Offerta di lavoro - formazione</t>
  </si>
  <si>
    <t>Applicazione della condizionalità</t>
  </si>
  <si>
    <t>Rispetto dei tempi e delle procedure dei progetti personalizzati</t>
  </si>
  <si>
    <t>Modello organizzativo - gestionale</t>
  </si>
  <si>
    <t>Equipe multidisciplinare</t>
  </si>
  <si>
    <t>Diversità culturali e di approccio tra diversi servizi e attori</t>
  </si>
  <si>
    <t>Rapporti con utenza precedentemente non nota ai servizi sociali</t>
  </si>
  <si>
    <t>Rapporti con utenza precedentemente non nota ai servizi per il lavoro</t>
  </si>
  <si>
    <t>Coinvolgimento dei nuclei familiari nella costituzione dei patti</t>
  </si>
  <si>
    <r>
      <t>Tabella 13 -</t>
    </r>
    <r>
      <rPr>
        <b/>
        <sz val="10"/>
        <color rgb="FF000000"/>
        <rFont val="Calibri"/>
        <family val="2"/>
        <scheme val="minor"/>
      </rPr>
      <t xml:space="preserve"> Risultati della policy nel territorio di riferimento (somma dei valori 4 e 5 della scala di riferimento</t>
    </r>
  </si>
  <si>
    <t>Riduzione povertà beneficiari</t>
  </si>
  <si>
    <t xml:space="preserve"> Raggiunto la parte più povera della popolazione</t>
  </si>
  <si>
    <t xml:space="preserve"> Facilitato l’attivazione lavorativa</t>
  </si>
  <si>
    <t>Facilitato l’accesso alla formazione</t>
  </si>
  <si>
    <t>Promosso l’inclusione sociale sul territorio</t>
  </si>
  <si>
    <t>Ridotto la dispersione scolastica</t>
  </si>
  <si>
    <t>4*</t>
  </si>
  <si>
    <t>Prodotto un miglioramento in termini di qualità della vita (fiducia, felicità)</t>
  </si>
  <si>
    <t>Migliorato le condizioni abitative</t>
  </si>
  <si>
    <t>MR</t>
  </si>
  <si>
    <t>Facilitato accesso a servizi sanitari</t>
  </si>
  <si>
    <t>8,2*</t>
  </si>
  <si>
    <t>Favorito l’avvicinamento dei cittadini - cittadine ai servizi sul territorio</t>
  </si>
  <si>
    <t>Accresciuto la fiducia dei cittadini - cittadine nelle istituzioni</t>
  </si>
  <si>
    <t>*Quota di “non sa” superiori al 40%</t>
  </si>
  <si>
    <t>Digitalizzazione e informatica</t>
  </si>
  <si>
    <t>Comunicazione</t>
  </si>
  <si>
    <t>Gestione risorse umane</t>
  </si>
  <si>
    <t>Sistemi di monitoraggio</t>
  </si>
  <si>
    <t xml:space="preserve"> Case management</t>
  </si>
  <si>
    <t>Gestione dei fondi</t>
  </si>
  <si>
    <t>Governance e coordinamento</t>
  </si>
  <si>
    <t>Programmazione</t>
  </si>
  <si>
    <t>Progettazione</t>
  </si>
  <si>
    <t>abbastanza-molto</t>
  </si>
  <si>
    <t>poco-per nulla</t>
  </si>
  <si>
    <t xml:space="preserve">21. In che misura le competenze elencate sono adeguate alle esigenze dell’ufficio? </t>
  </si>
  <si>
    <t>Case management</t>
  </si>
  <si>
    <t>Abbastanza o molto</t>
  </si>
  <si>
    <t>Poco o per nulla</t>
  </si>
  <si>
    <t>Potrebbe indicare in che misura andrebbero migliorate le competenze elencate?</t>
  </si>
  <si>
    <t>Aggiornamenti individuali  (testi, riviste, articoli…)</t>
  </si>
  <si>
    <t>Supervisione</t>
  </si>
  <si>
    <t>Formazione congiunta tra servizi diversi</t>
  </si>
  <si>
    <t>Formazione in affiancamento</t>
  </si>
  <si>
    <t>Corsi di formazione</t>
  </si>
  <si>
    <t xml:space="preserve">15. Con specifico riguardo al RdC, per il personale impiegato, quanto ritiene che ci sia bisogno di: / </t>
  </si>
  <si>
    <t>Figura 1 “Principali fasi/tappe dell’indagine sui servizi”</t>
  </si>
  <si>
    <t>Fonte: Nostra elaborazione</t>
  </si>
  <si>
    <t>Figura 4 - Valutazione adeguatezza delle competenze rispetto alle esigenze dell’ufficio (%) (ATS)</t>
  </si>
  <si>
    <t>Figura 5 - Necessità di miglioramento di competenze nei SSC (Val. %)</t>
  </si>
  <si>
    <t>Figura 6 - Distribuzione percentuale del bisogno espresso in merito a diverse modalità di formazione/ supporto al lavoro del personale coinvolto nello specifico del RdC (SSC)</t>
  </si>
  <si>
    <t>Figura 8 - Tempo intercorso tra uscita del decreto di riparto Fondo Povertà 2020 e effettiva disponibilità delle risorse per ATS” (valori medi a livello regionale espressi in mesi)</t>
  </si>
  <si>
    <r>
      <t xml:space="preserve">Figura 9 - Effetti prodotti dall’utilizzo contemporaneo di più fonti di finanziamento? </t>
    </r>
    <r>
      <rPr>
        <sz val="10"/>
        <color theme="1"/>
        <rFont val="Calibri"/>
        <family val="2"/>
        <scheme val="minor"/>
      </rPr>
      <t>(1  risposta selezionata) – val. %</t>
    </r>
  </si>
  <si>
    <t>Figura 10 - Effetti prodotti dalla gestione associata</t>
  </si>
  <si>
    <t>Risparmio finanziario</t>
  </si>
  <si>
    <t>Miglioramento dell’efficienza nella spesa</t>
  </si>
  <si>
    <t>Razionalizzazione organizzativa</t>
  </si>
  <si>
    <t>Valorizzazione delle risorse umane disponibili</t>
  </si>
  <si>
    <t>Riduzione dei tempi di erogazione dei servizi</t>
  </si>
  <si>
    <t>Aumento della spesa</t>
  </si>
  <si>
    <t>Appesantimento delle procedure burocratiche</t>
  </si>
  <si>
    <t>Allungamento dei tempi di erogazione dei servizi</t>
  </si>
  <si>
    <t>Aumento dei conflitti inter-istituzionali</t>
  </si>
  <si>
    <t>Figura 11 - ATS: Nel suo territorio tra quali servizi di welfare occorrerebbe migliorare il livello di integrazione? per ripartizioni geografiche (risposta multipla)</t>
  </si>
  <si>
    <t>Figura 12 - Rafforzamento di interventi e servizi per RdC</t>
  </si>
  <si>
    <t>Segretariato sociale</t>
  </si>
  <si>
    <t>Servizio sociale professionale per la presa in carico</t>
  </si>
  <si>
    <t>Tirocini finalizzati all’inclusione sociale, all’autonomia delle persone, alla riabilitazione</t>
  </si>
  <si>
    <t>Sostegno socio-educativo domiciliare o territoriale e supporto alla gestione delle spese</t>
  </si>
  <si>
    <t>Assistenza domiciliare socio-assistenziale e servizi di prossimità</t>
  </si>
  <si>
    <t xml:space="preserve"> Sostegno alla genitorialita’ e servizio di mediazione familiare</t>
  </si>
  <si>
    <t>Servizio di mediazione culturale</t>
  </si>
  <si>
    <t>Servizio di pronto intervento sociale</t>
  </si>
  <si>
    <t>Figura 13 – Servizi adeguati ai bisogni dell’utenza</t>
  </si>
  <si>
    <t>Totale</t>
  </si>
  <si>
    <t>Sardegna</t>
  </si>
  <si>
    <t>Sicilia</t>
  </si>
  <si>
    <t>Calabria</t>
  </si>
  <si>
    <t>Basilicata</t>
  </si>
  <si>
    <t>Puglia</t>
  </si>
  <si>
    <t>Campania</t>
  </si>
  <si>
    <t>Molise</t>
  </si>
  <si>
    <t>Abruzzo</t>
  </si>
  <si>
    <t>Lazio</t>
  </si>
  <si>
    <t>Marche</t>
  </si>
  <si>
    <t>Umbria</t>
  </si>
  <si>
    <t>Toscana</t>
  </si>
  <si>
    <t>Emilia Romagna</t>
  </si>
  <si>
    <t>Liguria</t>
  </si>
  <si>
    <t>Friuli Venezia Giulia</t>
  </si>
  <si>
    <t>Veneto</t>
  </si>
  <si>
    <t>Trentino Alto Adige</t>
  </si>
  <si>
    <t>Lombardia</t>
  </si>
  <si>
    <t>Valle D'Aosta</t>
  </si>
  <si>
    <t>Piemonte</t>
  </si>
  <si>
    <t>valori medi</t>
  </si>
  <si>
    <t>Risorse umane totali attualmente  presenti nel CPI (valori medi)</t>
  </si>
  <si>
    <t>Figura 14 - Addetti totali presenti nel CPI, per regione (Valori medi)</t>
  </si>
  <si>
    <t>Italia</t>
  </si>
  <si>
    <t>Mezzogiorno</t>
  </si>
  <si>
    <t>Centro</t>
  </si>
  <si>
    <t>Nord-Est</t>
  </si>
  <si>
    <t>Nord-Ovest</t>
  </si>
  <si>
    <t>Risorse umane impegnate per RdC</t>
  </si>
  <si>
    <t>Risorse umane totali</t>
  </si>
  <si>
    <t>Molto o abbastanza</t>
  </si>
  <si>
    <t>Aggiornamenti individuali</t>
  </si>
  <si>
    <t>Presa in carico di nuove tipologie di utenza</t>
  </si>
  <si>
    <t>Aumento del numero di risorse umane dedicate</t>
  </si>
  <si>
    <t>Chiarezza dei ruoli dei soggetti coinvolti nel RdC</t>
  </si>
  <si>
    <t>Acquisizione di un linguaggio comune tra i soggetti coinvolti nel RdC</t>
  </si>
  <si>
    <t>Intensificazione del lavoro integrato con i servizi sociali</t>
  </si>
  <si>
    <t>Introduzione di nuove metodologie di lavoro</t>
  </si>
  <si>
    <t xml:space="preserve"> Aumento dei carichi di lavoro</t>
  </si>
  <si>
    <t>Creazione di nuove reti territoriali</t>
  </si>
  <si>
    <t>Non sono state risolte</t>
  </si>
  <si>
    <t>Sono state risolte con il coinvolgimento dei SSC</t>
  </si>
  <si>
    <t>Sono state risolte con il coinvolgimento dei ATS</t>
  </si>
  <si>
    <t>Sono state risolte a livello di CPI</t>
  </si>
  <si>
    <t>Non sono state riscontrate criticita’</t>
  </si>
  <si>
    <t>Percentuale</t>
  </si>
  <si>
    <t>Piattaforma per flusso attuazione ANPAL</t>
  </si>
  <si>
    <t>Sistema Informativo Unitario delle Politiche per il lavoro (SIUPL)</t>
  </si>
  <si>
    <t>Piattaforma MOO (ANPAL servizi)</t>
  </si>
  <si>
    <t>Sistemi informativi territoriali</t>
  </si>
  <si>
    <t>Sistemi informativi per istruzione e formazione</t>
  </si>
  <si>
    <t>Altre piattaforme digitali</t>
  </si>
  <si>
    <t>Sistema Informativo Unitario dei Servizi Sociali (SIUSS)</t>
  </si>
  <si>
    <t>Sistemi informativi dei Servizi Sanitari</t>
  </si>
  <si>
    <t>(Risposta multipla)</t>
  </si>
  <si>
    <t>Non viene regolarmente alimentato per carenze di competenze</t>
  </si>
  <si>
    <t>Non viene regolarmente alimentato per difficolta’ a reperire i dati necessari</t>
  </si>
  <si>
    <t>Non viene regolarmente alimentato a causa di carenze di tempo</t>
  </si>
  <si>
    <t>Non viene regolarmente alimentato a causa di carenze strumentali</t>
  </si>
  <si>
    <t>Viene regolarmente alimentato senza particolari difficolta’</t>
  </si>
  <si>
    <t>Non e’ disponibile alcun sistema informativo interno</t>
  </si>
  <si>
    <t>(risposta multipla)</t>
  </si>
  <si>
    <t>Inserimento lavorativo per soggetti svantaggiati</t>
  </si>
  <si>
    <t>Laboratori</t>
  </si>
  <si>
    <t>Servizi alle imprese</t>
  </si>
  <si>
    <t>Assistenza alla creazione di impresa - lavoro autonomo</t>
  </si>
  <si>
    <t>Tirocini formativi</t>
  </si>
  <si>
    <t>Accompagnamento al lavoro</t>
  </si>
  <si>
    <t>Incontro domanda-offerta</t>
  </si>
  <si>
    <t>Bilancio di competenze</t>
  </si>
  <si>
    <t>Counselling</t>
  </si>
  <si>
    <t>Orientamento</t>
  </si>
  <si>
    <t>Accoglienza e prima informazione</t>
  </si>
  <si>
    <t>Non attivo</t>
  </si>
  <si>
    <t>Attivo ma  con difficolta’ di  erogazione</t>
  </si>
  <si>
    <t>Attivo e  adeguatamente  erogato</t>
  </si>
  <si>
    <t>23. In seguito all’implementazione del RdC, in che misura i seguenti interventi e i servizi sono stati rafforzati? (valori percentuali)</t>
  </si>
  <si>
    <t xml:space="preserve">Assistenza alla creazione di impresa - lavoro autonomo </t>
  </si>
  <si>
    <t xml:space="preserve">Bilancio di competenze </t>
  </si>
  <si>
    <t xml:space="preserve">Inserimento lavorativo per soggetti svantaggiati </t>
  </si>
  <si>
    <t xml:space="preserve">Servizi alle imprese </t>
  </si>
  <si>
    <t xml:space="preserve">Accompagnamento al lavoro </t>
  </si>
  <si>
    <t xml:space="preserve">Tirocini formativi </t>
  </si>
  <si>
    <t xml:space="preserve">Incontro domanda-offerta </t>
  </si>
  <si>
    <t>Sostenere la cura di bambini e ragazzi</t>
  </si>
  <si>
    <t>Sostenere le azioni di cura e i carichi di assistenza</t>
  </si>
  <si>
    <t>Migliorare la condizione economica</t>
  </si>
  <si>
    <t>Migliorare la condizione abitativa</t>
  </si>
  <si>
    <t>Potenziare il benessere della persona (cura e salute)</t>
  </si>
  <si>
    <t>Facilitare l’accesso ad altri servizi sociali</t>
  </si>
  <si>
    <t>Favorire l’esigibilita’ dei diritti</t>
  </si>
  <si>
    <t>Potenziare le reti sociali</t>
  </si>
  <si>
    <t>Favorire la conciliabilita’ vita-lavoro</t>
  </si>
  <si>
    <t>Favorire gli spostamenti verso il luogo di lavoro</t>
  </si>
  <si>
    <t>Potenziare percorsi formativi</t>
  </si>
  <si>
    <t>Migliorare la condizione lavorativa</t>
  </si>
  <si>
    <t>Trovare un’occupazione</t>
  </si>
  <si>
    <t>Spesso o sempre</t>
  </si>
  <si>
    <t xml:space="preserve">Mai o raramente </t>
  </si>
  <si>
    <t>Valori medi</t>
  </si>
  <si>
    <t>Tasso di occupazione (Firmatari del Patto occupati/Firmatari del Patto per il lavoro)</t>
  </si>
  <si>
    <t>Tasso di attivazione (Firmatari patto per il lavoro/Utenti RdC totali)</t>
  </si>
  <si>
    <t>Verifica degli impegni del beneficiario (condizionalita’)</t>
  </si>
  <si>
    <t>Proposta di offerta congrua  (condizionalita’)</t>
  </si>
  <si>
    <t>Creazione agenda appuntamenti</t>
  </si>
  <si>
    <t>Stipula del patto</t>
  </si>
  <si>
    <t>Profilazione qualitativa dell’utenza</t>
  </si>
  <si>
    <t>Convocazione entro 30 giorni dal riconoscimento del beneficio</t>
  </si>
  <si>
    <t>Favorire la conciliabilita’ vita - lavoro</t>
  </si>
  <si>
    <t>Svolto attivita’ di volontariato PUC</t>
  </si>
  <si>
    <t>Trovato un lavoro</t>
  </si>
  <si>
    <t>Svolto altro tipo di tirocinio</t>
  </si>
  <si>
    <t>Svolto un tirocinio in azienda</t>
  </si>
  <si>
    <t>Seguito un corso di formazione</t>
  </si>
  <si>
    <t>Tutela dei beni comuni</t>
  </si>
  <si>
    <t>Formativo</t>
  </si>
  <si>
    <t>Ambientale</t>
  </si>
  <si>
    <t>Artistico</t>
  </si>
  <si>
    <t>Sociale</t>
  </si>
  <si>
    <t>Culturale</t>
  </si>
  <si>
    <t>Mai</t>
  </si>
  <si>
    <t>In casi eccezionali</t>
  </si>
  <si>
    <t>Qualche volta</t>
  </si>
  <si>
    <t>Spesso</t>
  </si>
  <si>
    <t>Figura 15- Risorse umane totali dei CPI e personale destinato prevalentemente ai beneficiari di RdC, per area geografica (Valori medi)</t>
  </si>
  <si>
    <t>Figura 16- Necessità di formazione nei CPI (Valori percentuali)</t>
  </si>
  <si>
    <t>Figura 17 - Cambiamenti organizzativi riguardo ad alcuni aspetti dell'attività dei CPI (Valori percentuali)</t>
  </si>
  <si>
    <t>Figura 18 - Cambiamenti significativi in alcuni aspetti dell’organizzazione del CPI, per ripartizione geografica (Valori percentuali)</t>
  </si>
  <si>
    <t>Cambiamenti significativi in alcuni aspetti dell’organizzazione del CPI, per ripartizione geografica (val. %)</t>
  </si>
  <si>
    <t>Figura 19 - Come i CPI hanno affrontato le criticità emerse nella gestione del RdC* (Valori percentuali)</t>
  </si>
  <si>
    <t>(*Trattandosi di un quesito a risposta multipla il totale sarà superiore a 100)</t>
  </si>
  <si>
    <t xml:space="preserve"> Come sono state affrontate le criticita’ emerse nella gestione del RdC?</t>
  </si>
  <si>
    <t xml:space="preserve"> In seguito all’implementazione del RdC, quanto e’ cambiata l’organizzazione del CPI relativamente agli aspetti elencati? / Aumento dei carichi di lavoro</t>
  </si>
  <si>
    <t>Con specifico riguardo alla gestione del RdC, quanto ritiene che ci sia bisogno di: / Corsi di formazione</t>
  </si>
  <si>
    <t xml:space="preserve">Il sistema informativo utilizzato dai CPI e’ interoperabile con i sistemi informativi di: </t>
  </si>
  <si>
    <t>Figura 20 - Interoperabilità del sistema informativo dei CPI con altri sistemi* (Valori percentuali)</t>
  </si>
  <si>
    <t>Figura 21- Stato dei sistemi informativi interni ai CPI* (Valori percentuali)</t>
  </si>
  <si>
    <t>In quale delle seguenti situazioni si trova il sistema informativo interno del suo CPI?</t>
  </si>
  <si>
    <t>Figura 22 - Stato di attivazione dei servizi nei CPI (Valori percentuali)</t>
  </si>
  <si>
    <t>In seguito all’implementazione del RdC, puo’ indicare lo stato di attivazione dei seguenti servizi? (valori percentuali)</t>
  </si>
  <si>
    <r>
      <t>Figura 23 - Rafforzamento dei servizi nei CPI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(Valori percentuali)</t>
    </r>
  </si>
  <si>
    <t xml:space="preserve"> Come valuta la qualita’ di risposta dei Servizi ai bisogni dell'utenza RdC? / Accoglienza e prima informazione </t>
  </si>
  <si>
    <t>Figura 24 - Giudizio sulla qualità di risposta dei CPI ai bisogni dell'utenza RdC (punteggi medi - scala da 1 a 5)</t>
  </si>
  <si>
    <t>Figura 25 - Bisogni espressi dai richiedenti o dai loro familiari (Valori percentuali)</t>
  </si>
  <si>
    <t>Con quale frequenza sono stati espressi dal richiedente (e/o dal suo nucleo familiare) i bisogni di seguito elencati? (valori percentuali) RIDOTTA</t>
  </si>
  <si>
    <t>Figura 26 - Totale utenti dei CPI percettori di RdC, per regione (Valori medi)</t>
  </si>
  <si>
    <t>Numero totale utenti RdC, per regione - Anno 2021 (Valori medi)</t>
  </si>
  <si>
    <t>Quanto ritiene che CPI sia in grado di gestire le seguenti fasi del RdC nella presa in carico dell’utenza? (valori percentuali) RIDOTTA</t>
  </si>
  <si>
    <t>Figura 28 - Tassi di attivazione e di occupazione degli utenti Rdc, per area geografica (valori percentuali)</t>
  </si>
  <si>
    <t>Figura 27- Valutazione sulla capacità dei CPI di gestire alcune fasi della presa in carico per il RdC (Valori percentuali)</t>
  </si>
  <si>
    <t>Figura 29 - Obiettivi prevalenti definiti con i beneficiari/e nell’ambito del patto per il lavoro (Risposta multipla*) (Valori percentuali)</t>
  </si>
  <si>
    <t xml:space="preserve"> Puo’ indicare gli obiettivi prevalenti definiti con i beneficiari/e nell’ambito del patto per il lavoro?  (Selezioni i tre principali)</t>
  </si>
  <si>
    <t>Figura 30 - Percentuale di beneficiari RdC che hanno svolto attività lavorative o per accrescere occupabilità, per ripartizione geografica (Valori medi)</t>
  </si>
  <si>
    <r>
      <t xml:space="preserve"> Numero dei beneficiari RdC in carico al CPI impegnati nei PUC in ambito: </t>
    </r>
    <r>
      <rPr>
        <i/>
        <sz val="11"/>
        <rFont val="Calibri"/>
        <family val="2"/>
        <scheme val="minor"/>
      </rPr>
      <t>(valori medi)</t>
    </r>
  </si>
  <si>
    <t>Figura 31 - Beneficiari RdC impegnati in diversi ambiti con i PUC (valori medi)</t>
  </si>
  <si>
    <t>Figura 32 - Quanto spesso sono stati sospesi o revocati i benefici RdC a causa del mancato rispetto della condizionalita’? (Valori percentuali)</t>
  </si>
  <si>
    <t>Fonte: dati Inapp 2022 - Seconda Indagine CAWI su “Implementazione del ReI e passaggio al RdC”</t>
  </si>
  <si>
    <t>Fonte:dati Inapp 2022 - Seconda Indagine CAWI su “Implementazione del ReI e passaggio al RdC”</t>
  </si>
  <si>
    <t>Fontedati Inapp 2022 - Seconda Indagine CAWI su “Implementazione del ReI e passaggio al RdC”</t>
  </si>
  <si>
    <t>Molto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</si>
</sst>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0"/>
    <numFmt numFmtId="165" formatCode="0.0"/>
    <numFmt numFmtId="166" formatCode="#,##0.0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7.5"/>
      <color rgb="FF59595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10205"/>
      <name val="Calibri"/>
      <family val="2"/>
      <scheme val="minor"/>
    </font>
    <font>
      <sz val="10"/>
      <color rgb="FF010205"/>
      <name val="Calibri"/>
      <family val="2"/>
      <scheme val="minor"/>
    </font>
    <font>
      <i/>
      <sz val="7.5"/>
      <color rgb="FF59595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9"/>
      <name val="Arial"/>
      <family val="2"/>
    </font>
    <font>
      <sz val="9"/>
      <color indexed="62"/>
      <name val="Arial"/>
      <family val="2"/>
    </font>
    <font>
      <sz val="9"/>
      <color indexed="60"/>
      <name val="Arial"/>
      <family val="2"/>
    </font>
    <font>
      <sz val="9"/>
      <color rgb="FF000000"/>
      <name val="Calibri Light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scheme val="minor"/>
    </font>
    <font>
      <sz val="8"/>
      <color rgb="FF59595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10205"/>
      <name val="Arial"/>
      <family val="2"/>
    </font>
    <font>
      <sz val="8"/>
      <color rgb="FF264A60"/>
      <name val="Arial"/>
      <family val="2"/>
    </font>
    <font>
      <sz val="8"/>
      <color rgb="FF010205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9F9FB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9F9FB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/>
      <top/>
      <bottom style="medium">
        <color rgb="FF666666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C9C9C9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/>
      <bottom style="thin">
        <color rgb="FFAEAEAE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</cellStyleXfs>
  <cellXfs count="182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3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Border="1"/>
    <xf numFmtId="0" fontId="11" fillId="0" borderId="5" xfId="0" applyFont="1" applyBorder="1" applyAlignment="1">
      <alignment horizontal="right" vertical="center"/>
    </xf>
    <xf numFmtId="0" fontId="12" fillId="2" borderId="5" xfId="0" applyFont="1" applyFill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4" fillId="0" borderId="5" xfId="0" applyFont="1" applyBorder="1" applyAlignment="1">
      <alignment horizontal="justify" vertical="center"/>
    </xf>
    <xf numFmtId="0" fontId="14" fillId="2" borderId="5" xfId="0" applyFont="1" applyFill="1" applyBorder="1" applyAlignment="1">
      <alignment horizontal="justify" vertical="center"/>
    </xf>
    <xf numFmtId="0" fontId="0" fillId="0" borderId="5" xfId="0" applyBorder="1" applyAlignment="1">
      <alignment horizontal="right"/>
    </xf>
    <xf numFmtId="0" fontId="10" fillId="0" borderId="5" xfId="0" applyFont="1" applyBorder="1" applyAlignment="1">
      <alignment horizontal="justify" vertical="center" wrapText="1"/>
    </xf>
    <xf numFmtId="0" fontId="10" fillId="2" borderId="5" xfId="0" applyFont="1" applyFill="1" applyBorder="1" applyAlignment="1">
      <alignment horizontal="justify" vertical="center" wrapText="1"/>
    </xf>
    <xf numFmtId="0" fontId="10" fillId="0" borderId="5" xfId="0" applyFont="1" applyBorder="1" applyAlignment="1">
      <alignment horizontal="right" vertical="center"/>
    </xf>
    <xf numFmtId="0" fontId="14" fillId="2" borderId="5" xfId="0" applyFont="1" applyFill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vertical="top" wrapText="1"/>
    </xf>
    <xf numFmtId="0" fontId="14" fillId="0" borderId="6" xfId="0" applyFont="1" applyBorder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4" fillId="0" borderId="4" xfId="0" applyFont="1" applyBorder="1" applyAlignment="1">
      <alignment horizontal="justify" vertical="center" wrapText="1"/>
    </xf>
    <xf numFmtId="0" fontId="15" fillId="0" borderId="8" xfId="0" applyFont="1" applyBorder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15" fillId="0" borderId="8" xfId="0" applyFont="1" applyBorder="1" applyAlignment="1">
      <alignment vertical="center" wrapText="1"/>
    </xf>
    <xf numFmtId="0" fontId="19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3" borderId="5" xfId="0" applyFont="1" applyFill="1" applyBorder="1" applyAlignment="1">
      <alignment vertical="top"/>
    </xf>
    <xf numFmtId="0" fontId="17" fillId="3" borderId="5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justify" vertical="center"/>
    </xf>
    <xf numFmtId="0" fontId="19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/>
    </xf>
    <xf numFmtId="0" fontId="19" fillId="2" borderId="5" xfId="0" applyFont="1" applyFill="1" applyBorder="1" applyAlignment="1">
      <alignment horizontal="justify" vertical="center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horizontal="justify" vertical="center" wrapText="1"/>
    </xf>
    <xf numFmtId="0" fontId="19" fillId="2" borderId="2" xfId="0" applyFont="1" applyFill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20" fillId="0" borderId="10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justify" vertical="center" wrapText="1"/>
    </xf>
    <xf numFmtId="0" fontId="20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2" fillId="2" borderId="0" xfId="0" applyFont="1" applyFill="1" applyAlignment="1">
      <alignment horizontal="justify" vertical="center" wrapText="1"/>
    </xf>
    <xf numFmtId="0" fontId="22" fillId="2" borderId="0" xfId="0" applyFont="1" applyFill="1" applyAlignment="1">
      <alignment horizontal="center" vertical="center"/>
    </xf>
    <xf numFmtId="0" fontId="22" fillId="0" borderId="0" xfId="0" applyFont="1" applyAlignment="1">
      <alignment horizontal="justify" vertical="center" wrapText="1"/>
    </xf>
    <xf numFmtId="0" fontId="22" fillId="0" borderId="0" xfId="0" applyFont="1" applyAlignment="1">
      <alignment horizontal="center" vertical="center"/>
    </xf>
    <xf numFmtId="0" fontId="22" fillId="2" borderId="4" xfId="0" applyFont="1" applyFill="1" applyBorder="1" applyAlignment="1">
      <alignment horizontal="justify" vertical="center" wrapText="1"/>
    </xf>
    <xf numFmtId="0" fontId="22" fillId="2" borderId="4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justify" vertical="center"/>
    </xf>
    <xf numFmtId="0" fontId="18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vertical="top" wrapText="1"/>
    </xf>
    <xf numFmtId="0" fontId="7" fillId="0" borderId="14" xfId="0" applyFont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20" fillId="0" borderId="0" xfId="0" applyFont="1" applyAlignment="1">
      <alignment horizontal="justify" vertical="center" wrapText="1"/>
    </xf>
    <xf numFmtId="0" fontId="20" fillId="0" borderId="0" xfId="0" applyFont="1" applyAlignment="1">
      <alignment horizontal="center" vertical="center"/>
    </xf>
    <xf numFmtId="0" fontId="14" fillId="4" borderId="0" xfId="0" applyFont="1" applyFill="1" applyAlignment="1">
      <alignment horizontal="justify" vertical="center" wrapText="1"/>
    </xf>
    <xf numFmtId="0" fontId="18" fillId="2" borderId="2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right" vertical="center" wrapText="1"/>
    </xf>
    <xf numFmtId="0" fontId="19" fillId="2" borderId="2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0" fillId="0" borderId="7" xfId="0" applyBorder="1" applyAlignment="1">
      <alignment vertical="top"/>
    </xf>
    <xf numFmtId="0" fontId="0" fillId="0" borderId="9" xfId="0" applyBorder="1" applyAlignment="1">
      <alignment vertical="top"/>
    </xf>
    <xf numFmtId="0" fontId="20" fillId="0" borderId="9" xfId="0" applyFont="1" applyBorder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14" fillId="5" borderId="0" xfId="0" applyFont="1" applyFill="1" applyAlignment="1">
      <alignment horizontal="center" vertical="center"/>
    </xf>
    <xf numFmtId="0" fontId="10" fillId="6" borderId="7" xfId="0" applyFont="1" applyFill="1" applyBorder="1" applyAlignment="1">
      <alignment vertical="center"/>
    </xf>
    <xf numFmtId="0" fontId="14" fillId="6" borderId="7" xfId="0" applyFont="1" applyFill="1" applyBorder="1" applyAlignment="1">
      <alignment horizontal="center" vertical="center"/>
    </xf>
    <xf numFmtId="0" fontId="10" fillId="6" borderId="0" xfId="0" applyFont="1" applyFill="1" applyAlignment="1">
      <alignment vertical="center"/>
    </xf>
    <xf numFmtId="0" fontId="14" fillId="6" borderId="0" xfId="0" applyFont="1" applyFill="1" applyAlignment="1">
      <alignment horizontal="center" vertical="center"/>
    </xf>
    <xf numFmtId="0" fontId="10" fillId="7" borderId="7" xfId="0" applyFont="1" applyFill="1" applyBorder="1" applyAlignment="1">
      <alignment vertical="center"/>
    </xf>
    <xf numFmtId="0" fontId="14" fillId="7" borderId="7" xfId="0" applyFont="1" applyFill="1" applyBorder="1" applyAlignment="1">
      <alignment horizontal="center" vertical="center"/>
    </xf>
    <xf numFmtId="0" fontId="10" fillId="7" borderId="0" xfId="0" applyFont="1" applyFill="1" applyAlignment="1">
      <alignment vertical="center"/>
    </xf>
    <xf numFmtId="0" fontId="14" fillId="7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10" fillId="5" borderId="7" xfId="0" applyFont="1" applyFill="1" applyBorder="1" applyAlignment="1">
      <alignment vertical="center"/>
    </xf>
    <xf numFmtId="0" fontId="14" fillId="5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0" fillId="7" borderId="7" xfId="0" applyFill="1" applyBorder="1" applyAlignment="1">
      <alignment vertical="top"/>
    </xf>
    <xf numFmtId="0" fontId="0" fillId="7" borderId="0" xfId="0" applyFill="1" applyAlignment="1">
      <alignment vertical="top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25" fillId="0" borderId="0" xfId="1"/>
    <xf numFmtId="0" fontId="26" fillId="0" borderId="5" xfId="2" applyFont="1" applyBorder="1" applyAlignment="1">
      <alignment horizontal="center" wrapText="1"/>
    </xf>
    <xf numFmtId="0" fontId="24" fillId="0" borderId="5" xfId="0" applyFont="1" applyBorder="1"/>
    <xf numFmtId="164" fontId="27" fillId="8" borderId="0" xfId="3" applyNumberFormat="1" applyFont="1" applyFill="1" applyAlignment="1">
      <alignment horizontal="right" vertical="top"/>
    </xf>
    <xf numFmtId="164" fontId="27" fillId="8" borderId="15" xfId="4" applyNumberFormat="1" applyFont="1" applyFill="1" applyBorder="1" applyAlignment="1">
      <alignment horizontal="right" vertical="top"/>
    </xf>
    <xf numFmtId="10" fontId="0" fillId="0" borderId="0" xfId="0" applyNumberFormat="1"/>
    <xf numFmtId="0" fontId="26" fillId="0" borderId="0" xfId="2" applyFont="1" applyAlignment="1">
      <alignment horizontal="center" wrapText="1"/>
    </xf>
    <xf numFmtId="9" fontId="0" fillId="0" borderId="0" xfId="0" applyNumberFormat="1"/>
    <xf numFmtId="164" fontId="27" fillId="8" borderId="0" xfId="5" applyNumberFormat="1" applyFont="1" applyFill="1" applyAlignment="1">
      <alignment horizontal="right" vertical="top"/>
    </xf>
    <xf numFmtId="164" fontId="27" fillId="0" borderId="5" xfId="4" applyNumberFormat="1" applyFont="1" applyBorder="1" applyAlignment="1">
      <alignment horizontal="right" vertical="top"/>
    </xf>
    <xf numFmtId="164" fontId="27" fillId="0" borderId="5" xfId="5" applyNumberFormat="1" applyFont="1" applyBorder="1" applyAlignment="1">
      <alignment horizontal="right" vertical="top"/>
    </xf>
    <xf numFmtId="164" fontId="27" fillId="0" borderId="5" xfId="3" applyNumberFormat="1" applyFont="1" applyBorder="1" applyAlignment="1">
      <alignment horizontal="right" vertical="top"/>
    </xf>
    <xf numFmtId="164" fontId="27" fillId="8" borderId="16" xfId="4" applyNumberFormat="1" applyFont="1" applyFill="1" applyBorder="1" applyAlignment="1">
      <alignment horizontal="right" vertical="top"/>
    </xf>
    <xf numFmtId="0" fontId="28" fillId="0" borderId="5" xfId="2" applyFont="1" applyBorder="1" applyAlignment="1">
      <alignment horizont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29" fillId="9" borderId="17" xfId="6" applyFont="1" applyFill="1" applyBorder="1" applyAlignment="1">
      <alignment horizontal="left" vertical="top" wrapText="1"/>
    </xf>
    <xf numFmtId="164" fontId="30" fillId="0" borderId="18" xfId="6" applyNumberFormat="1" applyFont="1" applyBorder="1" applyAlignment="1">
      <alignment horizontal="right" vertical="top"/>
    </xf>
    <xf numFmtId="0" fontId="31" fillId="0" borderId="5" xfId="0" applyFont="1" applyBorder="1" applyAlignment="1">
      <alignment vertical="center" wrapText="1"/>
    </xf>
    <xf numFmtId="0" fontId="29" fillId="9" borderId="5" xfId="7" applyFont="1" applyFill="1" applyBorder="1" applyAlignment="1">
      <alignment horizontal="left" vertical="top" wrapText="1"/>
    </xf>
    <xf numFmtId="164" fontId="30" fillId="0" borderId="5" xfId="7" applyNumberFormat="1" applyFont="1" applyBorder="1" applyAlignment="1">
      <alignment horizontal="right" vertical="top"/>
    </xf>
    <xf numFmtId="165" fontId="0" fillId="0" borderId="0" xfId="0" applyNumberFormat="1"/>
    <xf numFmtId="1" fontId="0" fillId="0" borderId="0" xfId="0" applyNumberFormat="1"/>
    <xf numFmtId="0" fontId="32" fillId="0" borderId="0" xfId="0" applyFont="1"/>
    <xf numFmtId="166" fontId="32" fillId="0" borderId="0" xfId="0" applyNumberFormat="1" applyFont="1"/>
    <xf numFmtId="166" fontId="32" fillId="0" borderId="0" xfId="0" applyNumberFormat="1" applyFont="1" applyAlignment="1">
      <alignment vertical="top" wrapText="1"/>
    </xf>
    <xf numFmtId="0" fontId="32" fillId="0" borderId="0" xfId="0" applyFont="1" applyAlignment="1">
      <alignment horizontal="center" vertical="top"/>
    </xf>
    <xf numFmtId="166" fontId="32" fillId="0" borderId="0" xfId="0" applyNumberFormat="1" applyFont="1" applyAlignment="1">
      <alignment horizontal="center" vertical="top"/>
    </xf>
    <xf numFmtId="166" fontId="32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0" fillId="0" borderId="0" xfId="0" applyFont="1"/>
    <xf numFmtId="165" fontId="20" fillId="0" borderId="0" xfId="0" applyNumberFormat="1" applyFont="1"/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0" fillId="0" borderId="0" xfId="0" applyAlignment="1">
      <alignment vertical="top"/>
    </xf>
    <xf numFmtId="0" fontId="33" fillId="0" borderId="0" xfId="0" applyFont="1"/>
    <xf numFmtId="165" fontId="0" fillId="0" borderId="0" xfId="0" applyNumberFormat="1" applyAlignment="1">
      <alignment vertical="top"/>
    </xf>
    <xf numFmtId="3" fontId="0" fillId="0" borderId="0" xfId="0" applyNumberFormat="1"/>
    <xf numFmtId="165" fontId="0" fillId="0" borderId="0" xfId="0" applyNumberFormat="1" applyAlignment="1">
      <alignment horizontal="center"/>
    </xf>
    <xf numFmtId="166" fontId="32" fillId="0" borderId="0" xfId="0" applyNumberFormat="1" applyFont="1" applyAlignment="1">
      <alignment vertical="top"/>
    </xf>
    <xf numFmtId="166" fontId="34" fillId="0" borderId="0" xfId="0" applyNumberFormat="1" applyFont="1"/>
    <xf numFmtId="165" fontId="32" fillId="0" borderId="0" xfId="0" applyNumberFormat="1" applyFont="1"/>
    <xf numFmtId="166" fontId="32" fillId="0" borderId="0" xfId="0" applyNumberFormat="1" applyFont="1" applyAlignment="1">
      <alignment horizontal="center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vertical="top"/>
    </xf>
    <xf numFmtId="2" fontId="0" fillId="0" borderId="0" xfId="0" applyNumberFormat="1"/>
    <xf numFmtId="0" fontId="32" fillId="0" borderId="5" xfId="0" applyFont="1" applyBorder="1" applyAlignment="1">
      <alignment horizontal="center" vertical="top"/>
    </xf>
    <xf numFmtId="166" fontId="32" fillId="0" borderId="5" xfId="0" applyNumberFormat="1" applyFont="1" applyBorder="1" applyAlignment="1">
      <alignment horizontal="center" vertical="top" wrapText="1"/>
    </xf>
    <xf numFmtId="0" fontId="32" fillId="0" borderId="5" xfId="0" applyFont="1" applyBorder="1"/>
    <xf numFmtId="166" fontId="32" fillId="0" borderId="5" xfId="0" applyNumberFormat="1" applyFont="1" applyBorder="1" applyAlignment="1">
      <alignment vertical="top" wrapText="1"/>
    </xf>
    <xf numFmtId="165" fontId="0" fillId="0" borderId="5" xfId="0" applyNumberFormat="1" applyBorder="1"/>
    <xf numFmtId="0" fontId="0" fillId="0" borderId="5" xfId="0" applyBorder="1" applyAlignment="1">
      <alignment horizontal="center" vertical="top" wrapText="1"/>
    </xf>
    <xf numFmtId="165" fontId="0" fillId="0" borderId="5" xfId="0" applyNumberFormat="1" applyBorder="1" applyAlignment="1">
      <alignment horizontal="center" vertical="top" wrapText="1"/>
    </xf>
    <xf numFmtId="0" fontId="20" fillId="0" borderId="5" xfId="0" applyFont="1" applyBorder="1" applyAlignment="1">
      <alignment horizontal="center"/>
    </xf>
    <xf numFmtId="0" fontId="20" fillId="0" borderId="5" xfId="0" applyFont="1" applyBorder="1" applyAlignment="1">
      <alignment horizontal="left" vertical="top" wrapText="1"/>
    </xf>
    <xf numFmtId="165" fontId="20" fillId="0" borderId="5" xfId="0" applyNumberFormat="1" applyFont="1" applyBorder="1" applyAlignment="1">
      <alignment horizontal="right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justify" vertical="center"/>
    </xf>
    <xf numFmtId="0" fontId="0" fillId="0" borderId="5" xfId="0" applyBorder="1" applyAlignment="1">
      <alignment vertical="top"/>
    </xf>
    <xf numFmtId="165" fontId="0" fillId="0" borderId="5" xfId="0" applyNumberFormat="1" applyBorder="1" applyAlignment="1">
      <alignment vertical="top"/>
    </xf>
    <xf numFmtId="165" fontId="0" fillId="10" borderId="0" xfId="0" applyNumberFormat="1" applyFill="1"/>
    <xf numFmtId="0" fontId="32" fillId="0" borderId="5" xfId="0" applyFont="1" applyBorder="1" applyAlignment="1">
      <alignment horizontal="center" vertical="top" wrapText="1"/>
    </xf>
    <xf numFmtId="166" fontId="32" fillId="0" borderId="5" xfId="0" applyNumberFormat="1" applyFont="1" applyBorder="1"/>
    <xf numFmtId="166" fontId="38" fillId="0" borderId="0" xfId="0" applyNumberFormat="1" applyFont="1" applyAlignment="1">
      <alignment vertical="top"/>
    </xf>
    <xf numFmtId="0" fontId="38" fillId="0" borderId="0" xfId="0" applyFont="1"/>
    <xf numFmtId="0" fontId="32" fillId="0" borderId="5" xfId="0" applyFont="1" applyBorder="1" applyAlignment="1">
      <alignment horizontal="center"/>
    </xf>
    <xf numFmtId="166" fontId="32" fillId="0" borderId="5" xfId="0" applyNumberFormat="1" applyFont="1" applyBorder="1" applyAlignment="1">
      <alignment horizontal="center"/>
    </xf>
    <xf numFmtId="165" fontId="32" fillId="0" borderId="5" xfId="0" applyNumberFormat="1" applyFont="1" applyBorder="1"/>
    <xf numFmtId="0" fontId="39" fillId="0" borderId="0" xfId="0" applyFont="1"/>
    <xf numFmtId="0" fontId="40" fillId="11" borderId="5" xfId="0" applyFont="1" applyFill="1" applyBorder="1" applyAlignment="1">
      <alignment vertical="center" wrapText="1"/>
    </xf>
    <xf numFmtId="0" fontId="41" fillId="12" borderId="5" xfId="0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16" fillId="0" borderId="9" xfId="0" applyFont="1" applyBorder="1" applyAlignment="1">
      <alignment horizontal="justify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9" xfId="0" applyFont="1" applyBorder="1" applyAlignment="1">
      <alignment horizontal="left"/>
    </xf>
  </cellXfs>
  <cellStyles count="8">
    <cellStyle name="Normale" xfId="0" builtinId="0"/>
    <cellStyle name="Normale_Foglio2" xfId="1" xr:uid="{19C27EE7-995D-428E-97B0-61F164A3CC82}"/>
    <cellStyle name="Normale_Foglio3" xfId="6" xr:uid="{FDA9CE38-FF3C-4598-8630-9B68017ACA34}"/>
    <cellStyle name="Normale_Foglio5" xfId="7" xr:uid="{D5E27D59-D69E-4C51-BFEF-3B8A437B3DE8}"/>
    <cellStyle name="style1678380622059" xfId="2" xr:uid="{18CC1058-11B0-42AE-B077-956309BF573B}"/>
    <cellStyle name="style1678380622244" xfId="3" xr:uid="{DDC8B26C-8AB3-4F05-920E-58BA731E4F96}"/>
    <cellStyle name="style1678380622313" xfId="4" xr:uid="{16D16C8C-16F1-4387-9313-BA84B124A526}"/>
    <cellStyle name="style1678380622359" xfId="5" xr:uid="{F6D155A2-D223-43A2-BF9B-C126A8A504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1"/>
          <c:order val="1"/>
          <c:tx>
            <c:strRef>
              <c:f>'Figura 3'!$B$19</c:f>
              <c:strCache>
                <c:ptCount val="1"/>
                <c:pt idx="0">
                  <c:v>Per nulla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3'!$C$8:$C$9</c:f>
              <c:numCache>
                <c:formatCode>General</c:formatCode>
                <c:ptCount val="2"/>
              </c:numCache>
            </c:numRef>
          </c:cat>
          <c:val>
            <c:numRef>
              <c:f>'Figura 3'!$B$20:$B$21</c:f>
              <c:numCache>
                <c:formatCode>General</c:formatCode>
                <c:ptCount val="2"/>
                <c:pt idx="0">
                  <c:v>7</c:v>
                </c:pt>
                <c:pt idx="1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0-442A-A4FA-6C4938ED1070}"/>
            </c:ext>
          </c:extLst>
        </c:ser>
        <c:ser>
          <c:idx val="2"/>
          <c:order val="2"/>
          <c:tx>
            <c:strRef>
              <c:f>'Figura 3'!$C$19</c:f>
              <c:strCache>
                <c:ptCount val="1"/>
                <c:pt idx="0">
                  <c:v>Poco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3'!$C$8:$C$9</c:f>
              <c:numCache>
                <c:formatCode>General</c:formatCode>
                <c:ptCount val="2"/>
              </c:numCache>
            </c:numRef>
          </c:cat>
          <c:val>
            <c:numRef>
              <c:f>'Figura 3'!$C$20:$C$21</c:f>
              <c:numCache>
                <c:formatCode>General</c:formatCode>
                <c:ptCount val="2"/>
                <c:pt idx="0">
                  <c:v>21.8</c:v>
                </c:pt>
                <c:pt idx="1">
                  <c:v>18.7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0-442A-A4FA-6C4938ED1070}"/>
            </c:ext>
          </c:extLst>
        </c:ser>
        <c:ser>
          <c:idx val="3"/>
          <c:order val="3"/>
          <c:tx>
            <c:strRef>
              <c:f>'Figura 3'!$D$19</c:f>
              <c:strCache>
                <c:ptCount val="1"/>
                <c:pt idx="0">
                  <c:v>Abbastanza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3'!$C$8:$C$9</c:f>
              <c:numCache>
                <c:formatCode>General</c:formatCode>
                <c:ptCount val="2"/>
              </c:numCache>
            </c:numRef>
          </c:cat>
          <c:val>
            <c:numRef>
              <c:f>'Figura 3'!$D$20:$D$21</c:f>
              <c:numCache>
                <c:formatCode>General</c:formatCode>
                <c:ptCount val="2"/>
                <c:pt idx="0">
                  <c:v>60.9</c:v>
                </c:pt>
                <c:pt idx="1">
                  <c:v>57.8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00-442A-A4FA-6C4938ED1070}"/>
            </c:ext>
          </c:extLst>
        </c:ser>
        <c:ser>
          <c:idx val="4"/>
          <c:order val="4"/>
          <c:tx>
            <c:strRef>
              <c:f>'Figura 3'!$E$19</c:f>
              <c:strCache>
                <c:ptCount val="1"/>
                <c:pt idx="0">
                  <c:v>Molto</c:v>
                </c:pt>
              </c:strCache>
            </c:strRef>
          </c:tx>
          <c:spPr>
            <a:solidFill>
              <a:schemeClr val="accent6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3'!$C$8:$C$9</c:f>
              <c:numCache>
                <c:formatCode>General</c:formatCode>
                <c:ptCount val="2"/>
              </c:numCache>
            </c:numRef>
          </c:cat>
          <c:val>
            <c:numRef>
              <c:f>'Figura 3'!$E$20:$E$21</c:f>
              <c:numCache>
                <c:formatCode>General</c:formatCode>
                <c:ptCount val="2"/>
                <c:pt idx="0">
                  <c:v>10.3</c:v>
                </c:pt>
                <c:pt idx="1">
                  <c:v>20.100000000000001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00-442A-A4FA-6C4938ED107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52808527"/>
        <c:axId val="75280948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'Figura 3'!$A$19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tint val="5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'Figura 3'!$C$8:$C$9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'Figura 3'!$A$20:$A$21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0A00-442A-A4FA-6C4938ED1070}"/>
                  </c:ext>
                </c:extLst>
              </c15:ser>
            </c15:filteredBarSeries>
          </c:ext>
        </c:extLst>
      </c:barChart>
      <c:catAx>
        <c:axId val="75280852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2809487"/>
        <c:crosses val="autoZero"/>
        <c:auto val="1"/>
        <c:lblAlgn val="ctr"/>
        <c:lblOffset val="100"/>
        <c:noMultiLvlLbl val="0"/>
      </c:catAx>
      <c:valAx>
        <c:axId val="752809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2808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'[2]x aree ridotto'!$B$244</c:f>
              <c:strCache>
                <c:ptCount val="1"/>
                <c:pt idx="0">
                  <c:v>Nord-Ovest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'[2]x aree ridotto'!$A$245:$A$251</c:f>
              <c:strCache>
                <c:ptCount val="7"/>
                <c:pt idx="0">
                  <c:v>Creazione di nuove reti territoriali</c:v>
                </c:pt>
                <c:pt idx="1">
                  <c:v>Aumento del numero di risorse umane dedicate</c:v>
                </c:pt>
                <c:pt idx="2">
                  <c:v>Presa in carico di nuove tipologie di utenza</c:v>
                </c:pt>
                <c:pt idx="3">
                  <c:v>Acquisizione di un linguaggio comune tra i soggetti coinvolti nel RdC</c:v>
                </c:pt>
                <c:pt idx="4">
                  <c:v>Intensificazione del lavoro integrato con i servizi sociali</c:v>
                </c:pt>
                <c:pt idx="5">
                  <c:v>Chiarezza dei ruoli dei soggetti coinvolti nel RdC</c:v>
                </c:pt>
                <c:pt idx="6">
                  <c:v>Introduzione di nuove metodologie di lavoro</c:v>
                </c:pt>
              </c:strCache>
            </c:strRef>
          </c:cat>
          <c:val>
            <c:numRef>
              <c:f>'[2]x aree ridotto'!$B$245:$B$251</c:f>
              <c:numCache>
                <c:formatCode>General</c:formatCode>
                <c:ptCount val="7"/>
                <c:pt idx="0">
                  <c:v>50.495049504950494</c:v>
                </c:pt>
                <c:pt idx="1">
                  <c:v>49.504950495049506</c:v>
                </c:pt>
                <c:pt idx="2">
                  <c:v>54.455445544554458</c:v>
                </c:pt>
                <c:pt idx="3">
                  <c:v>80.198019801980195</c:v>
                </c:pt>
                <c:pt idx="4">
                  <c:v>81.188118811881182</c:v>
                </c:pt>
                <c:pt idx="5">
                  <c:v>80.198019801980195</c:v>
                </c:pt>
                <c:pt idx="6">
                  <c:v>67.326732673267315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57-43DC-B755-E40485BBB860}"/>
            </c:ext>
          </c:extLst>
        </c:ser>
        <c:ser>
          <c:idx val="1"/>
          <c:order val="1"/>
          <c:tx>
            <c:strRef>
              <c:f>'[2]x aree ridotto'!$C$244</c:f>
              <c:strCache>
                <c:ptCount val="1"/>
                <c:pt idx="0">
                  <c:v>Nord-Est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'[2]x aree ridotto'!$A$245:$A$251</c:f>
              <c:strCache>
                <c:ptCount val="7"/>
                <c:pt idx="0">
                  <c:v>Creazione di nuove reti territoriali</c:v>
                </c:pt>
                <c:pt idx="1">
                  <c:v>Aumento del numero di risorse umane dedicate</c:v>
                </c:pt>
                <c:pt idx="2">
                  <c:v>Presa in carico di nuove tipologie di utenza</c:v>
                </c:pt>
                <c:pt idx="3">
                  <c:v>Acquisizione di un linguaggio comune tra i soggetti coinvolti nel RdC</c:v>
                </c:pt>
                <c:pt idx="4">
                  <c:v>Intensificazione del lavoro integrato con i servizi sociali</c:v>
                </c:pt>
                <c:pt idx="5">
                  <c:v>Chiarezza dei ruoli dei soggetti coinvolti nel RdC</c:v>
                </c:pt>
                <c:pt idx="6">
                  <c:v>Introduzione di nuove metodologie di lavoro</c:v>
                </c:pt>
              </c:strCache>
            </c:strRef>
          </c:cat>
          <c:val>
            <c:numRef>
              <c:f>'[2]x aree ridotto'!$C$245:$C$251</c:f>
              <c:numCache>
                <c:formatCode>General</c:formatCode>
                <c:ptCount val="7"/>
                <c:pt idx="0">
                  <c:v>24.074074074074076</c:v>
                </c:pt>
                <c:pt idx="1">
                  <c:v>33.636363636363633</c:v>
                </c:pt>
                <c:pt idx="2">
                  <c:v>61.261261261261261</c:v>
                </c:pt>
                <c:pt idx="3">
                  <c:v>56.36363636363636</c:v>
                </c:pt>
                <c:pt idx="4">
                  <c:v>75.675675675675677</c:v>
                </c:pt>
                <c:pt idx="5">
                  <c:v>70</c:v>
                </c:pt>
                <c:pt idx="6">
                  <c:v>90.990990990990994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57-43DC-B755-E40485BBB860}"/>
            </c:ext>
          </c:extLst>
        </c:ser>
        <c:ser>
          <c:idx val="2"/>
          <c:order val="2"/>
          <c:tx>
            <c:strRef>
              <c:f>'[2]x aree ridotto'!$D$244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'[2]x aree ridotto'!$A$245:$A$251</c:f>
              <c:strCache>
                <c:ptCount val="7"/>
                <c:pt idx="0">
                  <c:v>Creazione di nuove reti territoriali</c:v>
                </c:pt>
                <c:pt idx="1">
                  <c:v>Aumento del numero di risorse umane dedicate</c:v>
                </c:pt>
                <c:pt idx="2">
                  <c:v>Presa in carico di nuove tipologie di utenza</c:v>
                </c:pt>
                <c:pt idx="3">
                  <c:v>Acquisizione di un linguaggio comune tra i soggetti coinvolti nel RdC</c:v>
                </c:pt>
                <c:pt idx="4">
                  <c:v>Intensificazione del lavoro integrato con i servizi sociali</c:v>
                </c:pt>
                <c:pt idx="5">
                  <c:v>Chiarezza dei ruoli dei soggetti coinvolti nel RdC</c:v>
                </c:pt>
                <c:pt idx="6">
                  <c:v>Introduzione di nuove metodologie di lavoro</c:v>
                </c:pt>
              </c:strCache>
            </c:strRef>
          </c:cat>
          <c:val>
            <c:numRef>
              <c:f>'[2]x aree ridotto'!$D$245:$D$251</c:f>
              <c:numCache>
                <c:formatCode>General</c:formatCode>
                <c:ptCount val="7"/>
                <c:pt idx="0">
                  <c:v>41.48936170212766</c:v>
                </c:pt>
                <c:pt idx="1">
                  <c:v>51.041666666666664</c:v>
                </c:pt>
                <c:pt idx="2">
                  <c:v>71.875</c:v>
                </c:pt>
                <c:pt idx="3">
                  <c:v>83.15789473684211</c:v>
                </c:pt>
                <c:pt idx="4">
                  <c:v>86.31578947368422</c:v>
                </c:pt>
                <c:pt idx="5">
                  <c:v>83.333333333333329</c:v>
                </c:pt>
                <c:pt idx="6">
                  <c:v>89.583333333333329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57-43DC-B755-E40485BBB860}"/>
            </c:ext>
          </c:extLst>
        </c:ser>
        <c:ser>
          <c:idx val="3"/>
          <c:order val="3"/>
          <c:tx>
            <c:strRef>
              <c:f>'[2]x aree ridotto'!$E$244</c:f>
              <c:strCache>
                <c:ptCount val="1"/>
                <c:pt idx="0">
                  <c:v>Mezzogiorno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'[2]x aree ridotto'!$A$245:$A$251</c:f>
              <c:strCache>
                <c:ptCount val="7"/>
                <c:pt idx="0">
                  <c:v>Creazione di nuove reti territoriali</c:v>
                </c:pt>
                <c:pt idx="1">
                  <c:v>Aumento del numero di risorse umane dedicate</c:v>
                </c:pt>
                <c:pt idx="2">
                  <c:v>Presa in carico di nuove tipologie di utenza</c:v>
                </c:pt>
                <c:pt idx="3">
                  <c:v>Acquisizione di un linguaggio comune tra i soggetti coinvolti nel RdC</c:v>
                </c:pt>
                <c:pt idx="4">
                  <c:v>Intensificazione del lavoro integrato con i servizi sociali</c:v>
                </c:pt>
                <c:pt idx="5">
                  <c:v>Chiarezza dei ruoli dei soggetti coinvolti nel RdC</c:v>
                </c:pt>
                <c:pt idx="6">
                  <c:v>Introduzione di nuove metodologie di lavoro</c:v>
                </c:pt>
              </c:strCache>
            </c:strRef>
          </c:cat>
          <c:val>
            <c:numRef>
              <c:f>'[2]x aree ridotto'!$E$245:$E$251</c:f>
              <c:numCache>
                <c:formatCode>General</c:formatCode>
                <c:ptCount val="7"/>
                <c:pt idx="0">
                  <c:v>34.054054054054056</c:v>
                </c:pt>
                <c:pt idx="1">
                  <c:v>56.25</c:v>
                </c:pt>
                <c:pt idx="2">
                  <c:v>61.904761904761912</c:v>
                </c:pt>
                <c:pt idx="3">
                  <c:v>70.526315789473685</c:v>
                </c:pt>
                <c:pt idx="4">
                  <c:v>63.15789473684211</c:v>
                </c:pt>
                <c:pt idx="5">
                  <c:v>70.157068062827221</c:v>
                </c:pt>
                <c:pt idx="6">
                  <c:v>78.238341968911925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57-43DC-B755-E40485BBB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4211967"/>
        <c:axId val="394212799"/>
      </c:barChart>
      <c:catAx>
        <c:axId val="394211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94212799"/>
        <c:crosses val="autoZero"/>
        <c:auto val="1"/>
        <c:lblAlgn val="ctr"/>
        <c:lblOffset val="100"/>
        <c:noMultiLvlLbl val="0"/>
      </c:catAx>
      <c:valAx>
        <c:axId val="394212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94211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19'!$A$23:$A$27</c:f>
              <c:strCache>
                <c:ptCount val="5"/>
                <c:pt idx="0">
                  <c:v>Non sono state riscontrate criticita’</c:v>
                </c:pt>
                <c:pt idx="1">
                  <c:v>Sono state risolte a livello di CPI</c:v>
                </c:pt>
                <c:pt idx="2">
                  <c:v>Sono state risolte con il coinvolgimento dei ATS</c:v>
                </c:pt>
                <c:pt idx="3">
                  <c:v>Sono state risolte con il coinvolgimento dei SSC</c:v>
                </c:pt>
                <c:pt idx="4">
                  <c:v>Non sono state risolte</c:v>
                </c:pt>
              </c:strCache>
            </c:strRef>
          </c:cat>
          <c:val>
            <c:numRef>
              <c:f>'Figura 19'!$B$23:$B$27</c:f>
              <c:numCache>
                <c:formatCode>0.0</c:formatCode>
                <c:ptCount val="5"/>
                <c:pt idx="0">
                  <c:v>2.6</c:v>
                </c:pt>
                <c:pt idx="1">
                  <c:v>86.1</c:v>
                </c:pt>
                <c:pt idx="2">
                  <c:v>9.5</c:v>
                </c:pt>
                <c:pt idx="3">
                  <c:v>14.9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3-489D-8625-0FD732F2F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1879168"/>
        <c:axId val="501880832"/>
      </c:barChart>
      <c:catAx>
        <c:axId val="50187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1880832"/>
        <c:crosses val="autoZero"/>
        <c:auto val="1"/>
        <c:lblAlgn val="ctr"/>
        <c:lblOffset val="100"/>
        <c:noMultiLvlLbl val="0"/>
      </c:catAx>
      <c:valAx>
        <c:axId val="50188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187916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20'!$A$24:$A$32</c:f>
              <c:strCache>
                <c:ptCount val="9"/>
                <c:pt idx="0">
                  <c:v>Sistemi informativi dei Servizi Sanitari</c:v>
                </c:pt>
                <c:pt idx="1">
                  <c:v>Sistema Informativo Unitario dei Servizi Sociali (SIUSS)</c:v>
                </c:pt>
                <c:pt idx="2">
                  <c:v>Altre piattaforme digitali</c:v>
                </c:pt>
                <c:pt idx="3">
                  <c:v>Sistemi informativi per istruzione e formazione</c:v>
                </c:pt>
                <c:pt idx="4">
                  <c:v>Sistemi informativi territoriali</c:v>
                </c:pt>
                <c:pt idx="5">
                  <c:v>Piattaforma MOO (ANPAL servizi)</c:v>
                </c:pt>
                <c:pt idx="6">
                  <c:v>INPS</c:v>
                </c:pt>
                <c:pt idx="7">
                  <c:v>Sistema Informativo Unitario delle Politiche per il lavoro (SIUPL)</c:v>
                </c:pt>
                <c:pt idx="8">
                  <c:v>Piattaforma per flusso attuazione ANPAL</c:v>
                </c:pt>
              </c:strCache>
            </c:strRef>
          </c:cat>
          <c:val>
            <c:numRef>
              <c:f>'Figura 20'!$B$24:$B$32</c:f>
              <c:numCache>
                <c:formatCode>0.0</c:formatCode>
                <c:ptCount val="9"/>
                <c:pt idx="0">
                  <c:v>2.2000000000000002</c:v>
                </c:pt>
                <c:pt idx="1">
                  <c:v>9.6999999999999993</c:v>
                </c:pt>
                <c:pt idx="2">
                  <c:v>13.5</c:v>
                </c:pt>
                <c:pt idx="3">
                  <c:v>13.9</c:v>
                </c:pt>
                <c:pt idx="4">
                  <c:v>17.3</c:v>
                </c:pt>
                <c:pt idx="5">
                  <c:v>18.100000000000001</c:v>
                </c:pt>
                <c:pt idx="6">
                  <c:v>38.4</c:v>
                </c:pt>
                <c:pt idx="7">
                  <c:v>44.3</c:v>
                </c:pt>
                <c:pt idx="8">
                  <c:v>84.3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A5-47B8-8595-53A2BCE09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061680"/>
        <c:axId val="16054192"/>
      </c:barChart>
      <c:catAx>
        <c:axId val="1606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054192"/>
        <c:crosses val="autoZero"/>
        <c:auto val="1"/>
        <c:lblAlgn val="ctr"/>
        <c:lblOffset val="100"/>
        <c:noMultiLvlLbl val="0"/>
      </c:catAx>
      <c:valAx>
        <c:axId val="1605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06168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21'!$A$25:$A$30</c:f>
              <c:strCache>
                <c:ptCount val="6"/>
                <c:pt idx="0">
                  <c:v>Non e’ disponibile alcun sistema informativo interno</c:v>
                </c:pt>
                <c:pt idx="1">
                  <c:v>Viene regolarmente alimentato senza particolari difficolta’</c:v>
                </c:pt>
                <c:pt idx="2">
                  <c:v>Non viene regolarmente alimentato a causa di carenze strumentali</c:v>
                </c:pt>
                <c:pt idx="3">
                  <c:v>Non viene regolarmente alimentato a causa di carenze di tempo</c:v>
                </c:pt>
                <c:pt idx="4">
                  <c:v>Non viene regolarmente alimentato per difficolta’ a reperire i dati necessari</c:v>
                </c:pt>
                <c:pt idx="5">
                  <c:v>Non viene regolarmente alimentato per carenze di competenze</c:v>
                </c:pt>
              </c:strCache>
            </c:strRef>
          </c:cat>
          <c:val>
            <c:numRef>
              <c:f>'Figura 21'!$B$25:$B$30</c:f>
              <c:numCache>
                <c:formatCode>0.0</c:formatCode>
                <c:ptCount val="6"/>
                <c:pt idx="0">
                  <c:v>5.6</c:v>
                </c:pt>
                <c:pt idx="1">
                  <c:v>77.5</c:v>
                </c:pt>
                <c:pt idx="2">
                  <c:v>7.4</c:v>
                </c:pt>
                <c:pt idx="3">
                  <c:v>2.2000000000000002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FA-43BB-B765-FE685A3C3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151776"/>
        <c:axId val="14143872"/>
      </c:barChart>
      <c:catAx>
        <c:axId val="1415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143872"/>
        <c:crosses val="autoZero"/>
        <c:auto val="1"/>
        <c:lblAlgn val="ctr"/>
        <c:lblOffset val="100"/>
        <c:noMultiLvlLbl val="0"/>
      </c:catAx>
      <c:valAx>
        <c:axId val="1414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151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22'!$B$27</c:f>
              <c:strCache>
                <c:ptCount val="1"/>
                <c:pt idx="0">
                  <c:v>Attivo e  adeguatamente  erogato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22'!$A$28:$A$38</c:f>
              <c:strCache>
                <c:ptCount val="11"/>
                <c:pt idx="0">
                  <c:v>Accoglienza e prima informazione</c:v>
                </c:pt>
                <c:pt idx="1">
                  <c:v>Orientamento</c:v>
                </c:pt>
                <c:pt idx="2">
                  <c:v>Counselling</c:v>
                </c:pt>
                <c:pt idx="3">
                  <c:v>Bilancio di competenze</c:v>
                </c:pt>
                <c:pt idx="4">
                  <c:v>Incontro domanda-offerta</c:v>
                </c:pt>
                <c:pt idx="5">
                  <c:v>Accompagnamento al lavoro</c:v>
                </c:pt>
                <c:pt idx="6">
                  <c:v>Tirocini formativi</c:v>
                </c:pt>
                <c:pt idx="7">
                  <c:v>Assistenza alla creazione di impresa - lavoro autonomo</c:v>
                </c:pt>
                <c:pt idx="8">
                  <c:v>Servizi alle imprese</c:v>
                </c:pt>
                <c:pt idx="9">
                  <c:v>Laboratori</c:v>
                </c:pt>
                <c:pt idx="10">
                  <c:v>Inserimento lavorativo per soggetti svantaggiati</c:v>
                </c:pt>
              </c:strCache>
            </c:strRef>
          </c:cat>
          <c:val>
            <c:numRef>
              <c:f>'Figura 22'!$B$28:$B$38</c:f>
              <c:numCache>
                <c:formatCode>0.0</c:formatCode>
                <c:ptCount val="11"/>
                <c:pt idx="0">
                  <c:v>88.732394366197184</c:v>
                </c:pt>
                <c:pt idx="1">
                  <c:v>72.819472616632865</c:v>
                </c:pt>
                <c:pt idx="2">
                  <c:v>31.134020618556701</c:v>
                </c:pt>
                <c:pt idx="3">
                  <c:v>22.903885480572598</c:v>
                </c:pt>
                <c:pt idx="4">
                  <c:v>64.908722109533471</c:v>
                </c:pt>
                <c:pt idx="5">
                  <c:v>40.973630831643</c:v>
                </c:pt>
                <c:pt idx="6">
                  <c:v>60.940695296523515</c:v>
                </c:pt>
                <c:pt idx="7">
                  <c:v>22.869022869022871</c:v>
                </c:pt>
                <c:pt idx="8">
                  <c:v>46.997929606625256</c:v>
                </c:pt>
                <c:pt idx="9">
                  <c:v>33.264462809917354</c:v>
                </c:pt>
                <c:pt idx="10">
                  <c:v>39.87341772151899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7-46B1-B9CE-AC3C48895C6A}"/>
            </c:ext>
          </c:extLst>
        </c:ser>
        <c:ser>
          <c:idx val="1"/>
          <c:order val="1"/>
          <c:tx>
            <c:strRef>
              <c:f>'Figura 22'!$C$27</c:f>
              <c:strCache>
                <c:ptCount val="1"/>
                <c:pt idx="0">
                  <c:v>Attivo ma  con difficolta’ di  erogazione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22'!$A$28:$A$38</c:f>
              <c:strCache>
                <c:ptCount val="11"/>
                <c:pt idx="0">
                  <c:v>Accoglienza e prima informazione</c:v>
                </c:pt>
                <c:pt idx="1">
                  <c:v>Orientamento</c:v>
                </c:pt>
                <c:pt idx="2">
                  <c:v>Counselling</c:v>
                </c:pt>
                <c:pt idx="3">
                  <c:v>Bilancio di competenze</c:v>
                </c:pt>
                <c:pt idx="4">
                  <c:v>Incontro domanda-offerta</c:v>
                </c:pt>
                <c:pt idx="5">
                  <c:v>Accompagnamento al lavoro</c:v>
                </c:pt>
                <c:pt idx="6">
                  <c:v>Tirocini formativi</c:v>
                </c:pt>
                <c:pt idx="7">
                  <c:v>Assistenza alla creazione di impresa - lavoro autonomo</c:v>
                </c:pt>
                <c:pt idx="8">
                  <c:v>Servizi alle imprese</c:v>
                </c:pt>
                <c:pt idx="9">
                  <c:v>Laboratori</c:v>
                </c:pt>
                <c:pt idx="10">
                  <c:v>Inserimento lavorativo per soggetti svantaggiati</c:v>
                </c:pt>
              </c:strCache>
            </c:strRef>
          </c:cat>
          <c:val>
            <c:numRef>
              <c:f>'Figura 22'!$C$28:$C$38</c:f>
              <c:numCache>
                <c:formatCode>0.0</c:formatCode>
                <c:ptCount val="11"/>
                <c:pt idx="0">
                  <c:v>10.663983903420522</c:v>
                </c:pt>
                <c:pt idx="1">
                  <c:v>24.340770791075052</c:v>
                </c:pt>
                <c:pt idx="2">
                  <c:v>30.515463917525775</c:v>
                </c:pt>
                <c:pt idx="3">
                  <c:v>32.719836400817996</c:v>
                </c:pt>
                <c:pt idx="4">
                  <c:v>31.643002028397564</c:v>
                </c:pt>
                <c:pt idx="5">
                  <c:v>42.393509127789045</c:v>
                </c:pt>
                <c:pt idx="6">
                  <c:v>25.153374233128833</c:v>
                </c:pt>
                <c:pt idx="7">
                  <c:v>31.392931392931391</c:v>
                </c:pt>
                <c:pt idx="8">
                  <c:v>33.126293995859214</c:v>
                </c:pt>
                <c:pt idx="9">
                  <c:v>25.619834710743802</c:v>
                </c:pt>
                <c:pt idx="10">
                  <c:v>43.881856540084385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A7-46B1-B9CE-AC3C48895C6A}"/>
            </c:ext>
          </c:extLst>
        </c:ser>
        <c:ser>
          <c:idx val="2"/>
          <c:order val="2"/>
          <c:tx>
            <c:strRef>
              <c:f>'Figura 22'!$D$27</c:f>
              <c:strCache>
                <c:ptCount val="1"/>
                <c:pt idx="0">
                  <c:v>Non attivo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22'!$A$28:$A$38</c:f>
              <c:strCache>
                <c:ptCount val="11"/>
                <c:pt idx="0">
                  <c:v>Accoglienza e prima informazione</c:v>
                </c:pt>
                <c:pt idx="1">
                  <c:v>Orientamento</c:v>
                </c:pt>
                <c:pt idx="2">
                  <c:v>Counselling</c:v>
                </c:pt>
                <c:pt idx="3">
                  <c:v>Bilancio di competenze</c:v>
                </c:pt>
                <c:pt idx="4">
                  <c:v>Incontro domanda-offerta</c:v>
                </c:pt>
                <c:pt idx="5">
                  <c:v>Accompagnamento al lavoro</c:v>
                </c:pt>
                <c:pt idx="6">
                  <c:v>Tirocini formativi</c:v>
                </c:pt>
                <c:pt idx="7">
                  <c:v>Assistenza alla creazione di impresa - lavoro autonomo</c:v>
                </c:pt>
                <c:pt idx="8">
                  <c:v>Servizi alle imprese</c:v>
                </c:pt>
                <c:pt idx="9">
                  <c:v>Laboratori</c:v>
                </c:pt>
                <c:pt idx="10">
                  <c:v>Inserimento lavorativo per soggetti svantaggiati</c:v>
                </c:pt>
              </c:strCache>
            </c:strRef>
          </c:cat>
          <c:val>
            <c:numRef>
              <c:f>'Figura 22'!$D$28:$D$38</c:f>
              <c:numCache>
                <c:formatCode>0.0</c:formatCode>
                <c:ptCount val="11"/>
                <c:pt idx="0">
                  <c:v>0.60362173038229372</c:v>
                </c:pt>
                <c:pt idx="1">
                  <c:v>2.8397565922920891</c:v>
                </c:pt>
                <c:pt idx="2">
                  <c:v>38.350515463917525</c:v>
                </c:pt>
                <c:pt idx="3">
                  <c:v>44.376278118609406</c:v>
                </c:pt>
                <c:pt idx="4">
                  <c:v>3.4482758620689653</c:v>
                </c:pt>
                <c:pt idx="5">
                  <c:v>16.632860040567952</c:v>
                </c:pt>
                <c:pt idx="6">
                  <c:v>13.905930470347649</c:v>
                </c:pt>
                <c:pt idx="7">
                  <c:v>45.738045738045741</c:v>
                </c:pt>
                <c:pt idx="8">
                  <c:v>19.875776397515526</c:v>
                </c:pt>
                <c:pt idx="9">
                  <c:v>41.115702479338843</c:v>
                </c:pt>
                <c:pt idx="10">
                  <c:v>16.244725738396625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A7-46B1-B9CE-AC3C48895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4057200"/>
        <c:axId val="624063856"/>
      </c:barChart>
      <c:catAx>
        <c:axId val="624057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4063856"/>
        <c:crosses val="autoZero"/>
        <c:auto val="1"/>
        <c:lblAlgn val="ctr"/>
        <c:lblOffset val="100"/>
        <c:noMultiLvlLbl val="0"/>
      </c:catAx>
      <c:valAx>
        <c:axId val="624063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405720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060919666410517"/>
          <c:y val="0.91929611071343353"/>
          <c:w val="0.82754242221623442"/>
          <c:h val="5.2866911372920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23'!$B$23</c:f>
              <c:strCache>
                <c:ptCount val="1"/>
                <c:pt idx="0">
                  <c:v>Poco o per nulla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23'!$A$24:$A$34</c:f>
              <c:strCache>
                <c:ptCount val="11"/>
                <c:pt idx="0">
                  <c:v>Accoglienza e prima informazione</c:v>
                </c:pt>
                <c:pt idx="1">
                  <c:v>Orientamento</c:v>
                </c:pt>
                <c:pt idx="2">
                  <c:v>Counselling</c:v>
                </c:pt>
                <c:pt idx="3">
                  <c:v>Bilancio di competenze</c:v>
                </c:pt>
                <c:pt idx="4">
                  <c:v>Incontro domanda-offerta</c:v>
                </c:pt>
                <c:pt idx="5">
                  <c:v>Accompagnamento al lavoro</c:v>
                </c:pt>
                <c:pt idx="6">
                  <c:v>Tirocini formativi</c:v>
                </c:pt>
                <c:pt idx="7">
                  <c:v>Assistenza alla creazione di impresa - lavoro autonomo</c:v>
                </c:pt>
                <c:pt idx="8">
                  <c:v>Servizi alle imprese</c:v>
                </c:pt>
                <c:pt idx="9">
                  <c:v>Laboratori</c:v>
                </c:pt>
                <c:pt idx="10">
                  <c:v>Inserimento lavorativo per soggetti svantaggiati</c:v>
                </c:pt>
              </c:strCache>
            </c:strRef>
          </c:cat>
          <c:val>
            <c:numRef>
              <c:f>'Figura 23'!$B$24:$B$34</c:f>
              <c:numCache>
                <c:formatCode>0.0</c:formatCode>
                <c:ptCount val="11"/>
                <c:pt idx="0">
                  <c:v>40.927419354838712</c:v>
                </c:pt>
                <c:pt idx="1">
                  <c:v>45.867768595041319</c:v>
                </c:pt>
                <c:pt idx="2">
                  <c:v>56.026058631921821</c:v>
                </c:pt>
                <c:pt idx="3">
                  <c:v>58.064516129032256</c:v>
                </c:pt>
                <c:pt idx="4">
                  <c:v>56.903765690376567</c:v>
                </c:pt>
                <c:pt idx="5">
                  <c:v>59.90338164251208</c:v>
                </c:pt>
                <c:pt idx="6">
                  <c:v>56.8075117370892</c:v>
                </c:pt>
                <c:pt idx="7">
                  <c:v>72.161172161172161</c:v>
                </c:pt>
                <c:pt idx="8">
                  <c:v>61.77215189873418</c:v>
                </c:pt>
                <c:pt idx="9">
                  <c:v>57.337883959044369</c:v>
                </c:pt>
                <c:pt idx="10">
                  <c:v>60.340632603406327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70-4F6C-8BB1-644D0B98EBD4}"/>
            </c:ext>
          </c:extLst>
        </c:ser>
        <c:ser>
          <c:idx val="1"/>
          <c:order val="1"/>
          <c:tx>
            <c:strRef>
              <c:f>'Figura 23'!$C$23</c:f>
              <c:strCache>
                <c:ptCount val="1"/>
                <c:pt idx="0">
                  <c:v>Molto o abbastanza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23'!$A$24:$A$34</c:f>
              <c:strCache>
                <c:ptCount val="11"/>
                <c:pt idx="0">
                  <c:v>Accoglienza e prima informazione</c:v>
                </c:pt>
                <c:pt idx="1">
                  <c:v>Orientamento</c:v>
                </c:pt>
                <c:pt idx="2">
                  <c:v>Counselling</c:v>
                </c:pt>
                <c:pt idx="3">
                  <c:v>Bilancio di competenze</c:v>
                </c:pt>
                <c:pt idx="4">
                  <c:v>Incontro domanda-offerta</c:v>
                </c:pt>
                <c:pt idx="5">
                  <c:v>Accompagnamento al lavoro</c:v>
                </c:pt>
                <c:pt idx="6">
                  <c:v>Tirocini formativi</c:v>
                </c:pt>
                <c:pt idx="7">
                  <c:v>Assistenza alla creazione di impresa - lavoro autonomo</c:v>
                </c:pt>
                <c:pt idx="8">
                  <c:v>Servizi alle imprese</c:v>
                </c:pt>
                <c:pt idx="9">
                  <c:v>Laboratori</c:v>
                </c:pt>
                <c:pt idx="10">
                  <c:v>Inserimento lavorativo per soggetti svantaggiati</c:v>
                </c:pt>
              </c:strCache>
            </c:strRef>
          </c:cat>
          <c:val>
            <c:numRef>
              <c:f>'Figura 23'!$C$24:$C$34</c:f>
              <c:numCache>
                <c:formatCode>0.0</c:formatCode>
                <c:ptCount val="11"/>
                <c:pt idx="0">
                  <c:v>59.072580645161288</c:v>
                </c:pt>
                <c:pt idx="1">
                  <c:v>54.132231404958681</c:v>
                </c:pt>
                <c:pt idx="2">
                  <c:v>43.973941368078179</c:v>
                </c:pt>
                <c:pt idx="3">
                  <c:v>41.935483870967744</c:v>
                </c:pt>
                <c:pt idx="4">
                  <c:v>43.096234309623433</c:v>
                </c:pt>
                <c:pt idx="5">
                  <c:v>40.09661835748792</c:v>
                </c:pt>
                <c:pt idx="6">
                  <c:v>43.1924882629108</c:v>
                </c:pt>
                <c:pt idx="7">
                  <c:v>27.838827838827839</c:v>
                </c:pt>
                <c:pt idx="8">
                  <c:v>38.22784810126582</c:v>
                </c:pt>
                <c:pt idx="9">
                  <c:v>42.662116040955631</c:v>
                </c:pt>
                <c:pt idx="10">
                  <c:v>39.659367396593673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70-4F6C-8BB1-644D0B98E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1581872"/>
        <c:axId val="571583536"/>
      </c:barChart>
      <c:catAx>
        <c:axId val="5715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1583536"/>
        <c:crosses val="autoZero"/>
        <c:auto val="1"/>
        <c:lblAlgn val="ctr"/>
        <c:lblOffset val="100"/>
        <c:noMultiLvlLbl val="0"/>
      </c:catAx>
      <c:valAx>
        <c:axId val="57158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158187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24'!$A$22:$A$32</c:f>
              <c:strCache>
                <c:ptCount val="11"/>
                <c:pt idx="0">
                  <c:v>Accoglienza e prima informazione</c:v>
                </c:pt>
                <c:pt idx="1">
                  <c:v>Orientamento</c:v>
                </c:pt>
                <c:pt idx="2">
                  <c:v>Incontro domanda-offerta </c:v>
                </c:pt>
                <c:pt idx="3">
                  <c:v>Tirocini formativi </c:v>
                </c:pt>
                <c:pt idx="4">
                  <c:v>Counselling</c:v>
                </c:pt>
                <c:pt idx="5">
                  <c:v>Accompagnamento al lavoro </c:v>
                </c:pt>
                <c:pt idx="6">
                  <c:v>Servizi alle imprese </c:v>
                </c:pt>
                <c:pt idx="7">
                  <c:v>Inserimento lavorativo per soggetti svantaggiati </c:v>
                </c:pt>
                <c:pt idx="8">
                  <c:v>Bilancio di competenze </c:v>
                </c:pt>
                <c:pt idx="9">
                  <c:v>Laboratori</c:v>
                </c:pt>
                <c:pt idx="10">
                  <c:v>Assistenza alla creazione di impresa - lavoro autonomo </c:v>
                </c:pt>
              </c:strCache>
            </c:strRef>
          </c:cat>
          <c:val>
            <c:numRef>
              <c:f>'Figura 24'!$B$22:$B$32</c:f>
              <c:numCache>
                <c:formatCode>0.0</c:formatCode>
                <c:ptCount val="11"/>
                <c:pt idx="0">
                  <c:v>1.59</c:v>
                </c:pt>
                <c:pt idx="1">
                  <c:v>1.98</c:v>
                </c:pt>
                <c:pt idx="2">
                  <c:v>2.29</c:v>
                </c:pt>
                <c:pt idx="3">
                  <c:v>2.35</c:v>
                </c:pt>
                <c:pt idx="4">
                  <c:v>2.6</c:v>
                </c:pt>
                <c:pt idx="5">
                  <c:v>2.62</c:v>
                </c:pt>
                <c:pt idx="6">
                  <c:v>2.62</c:v>
                </c:pt>
                <c:pt idx="7">
                  <c:v>2.68</c:v>
                </c:pt>
                <c:pt idx="8">
                  <c:v>2.87</c:v>
                </c:pt>
                <c:pt idx="9">
                  <c:v>2.87</c:v>
                </c:pt>
                <c:pt idx="10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D4-42D0-BD8F-BFD4583F8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07191424"/>
        <c:axId val="707209728"/>
      </c:barChart>
      <c:catAx>
        <c:axId val="707191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07209728"/>
        <c:crosses val="autoZero"/>
        <c:auto val="1"/>
        <c:lblAlgn val="ctr"/>
        <c:lblOffset val="100"/>
        <c:noMultiLvlLbl val="0"/>
      </c:catAx>
      <c:valAx>
        <c:axId val="707209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0719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25'!$B$25</c:f>
              <c:strCache>
                <c:ptCount val="1"/>
                <c:pt idx="0">
                  <c:v>Mai o raramente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25'!$A$26:$A$38</c:f>
              <c:strCache>
                <c:ptCount val="13"/>
                <c:pt idx="0">
                  <c:v>Trovare un’occupazione</c:v>
                </c:pt>
                <c:pt idx="1">
                  <c:v>Migliorare la condizione lavorativa</c:v>
                </c:pt>
                <c:pt idx="2">
                  <c:v>Potenziare percorsi formativi</c:v>
                </c:pt>
                <c:pt idx="3">
                  <c:v>Favorire gli spostamenti verso il luogo di lavoro</c:v>
                </c:pt>
                <c:pt idx="4">
                  <c:v>Favorire la conciliabilita’ vita-lavoro</c:v>
                </c:pt>
                <c:pt idx="5">
                  <c:v>Potenziare le reti sociali</c:v>
                </c:pt>
                <c:pt idx="6">
                  <c:v>Favorire l’esigibilita’ dei diritti</c:v>
                </c:pt>
                <c:pt idx="7">
                  <c:v>Facilitare l’accesso ad altri servizi sociali</c:v>
                </c:pt>
                <c:pt idx="8">
                  <c:v>Potenziare il benessere della persona (cura e salute)</c:v>
                </c:pt>
                <c:pt idx="9">
                  <c:v>Migliorare la condizione abitativa</c:v>
                </c:pt>
                <c:pt idx="10">
                  <c:v>Migliorare la condizione economica</c:v>
                </c:pt>
                <c:pt idx="11">
                  <c:v>Sostenere le azioni di cura e i carichi di assistenza</c:v>
                </c:pt>
                <c:pt idx="12">
                  <c:v>Sostenere la cura di bambini e ragazzi</c:v>
                </c:pt>
              </c:strCache>
            </c:strRef>
          </c:cat>
          <c:val>
            <c:numRef>
              <c:f>'Figura 25'!$B$26:$B$38</c:f>
              <c:numCache>
                <c:formatCode>0.0</c:formatCode>
                <c:ptCount val="13"/>
                <c:pt idx="0">
                  <c:v>14.8</c:v>
                </c:pt>
                <c:pt idx="1">
                  <c:v>35.627530364372468</c:v>
                </c:pt>
                <c:pt idx="2">
                  <c:v>69.57403651115618</c:v>
                </c:pt>
                <c:pt idx="3">
                  <c:v>74.514038876889842</c:v>
                </c:pt>
                <c:pt idx="4">
                  <c:v>42.443064182194618</c:v>
                </c:pt>
                <c:pt idx="5">
                  <c:v>82.403433476394852</c:v>
                </c:pt>
                <c:pt idx="6">
                  <c:v>72.087912087912088</c:v>
                </c:pt>
                <c:pt idx="7">
                  <c:v>65.744680851063833</c:v>
                </c:pt>
                <c:pt idx="8">
                  <c:v>62.312633832976445</c:v>
                </c:pt>
                <c:pt idx="9">
                  <c:v>70.276008492569005</c:v>
                </c:pt>
                <c:pt idx="10">
                  <c:v>14.256198347107437</c:v>
                </c:pt>
                <c:pt idx="11">
                  <c:v>46.382978723404257</c:v>
                </c:pt>
                <c:pt idx="12">
                  <c:v>45.05263157894737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8A-47D6-9DE8-27BE7C9B2C80}"/>
            </c:ext>
          </c:extLst>
        </c:ser>
        <c:ser>
          <c:idx val="1"/>
          <c:order val="1"/>
          <c:tx>
            <c:strRef>
              <c:f>'Figura 25'!$C$25</c:f>
              <c:strCache>
                <c:ptCount val="1"/>
                <c:pt idx="0">
                  <c:v>Spesso o sempre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25'!$A$26:$A$38</c:f>
              <c:strCache>
                <c:ptCount val="13"/>
                <c:pt idx="0">
                  <c:v>Trovare un’occupazione</c:v>
                </c:pt>
                <c:pt idx="1">
                  <c:v>Migliorare la condizione lavorativa</c:v>
                </c:pt>
                <c:pt idx="2">
                  <c:v>Potenziare percorsi formativi</c:v>
                </c:pt>
                <c:pt idx="3">
                  <c:v>Favorire gli spostamenti verso il luogo di lavoro</c:v>
                </c:pt>
                <c:pt idx="4">
                  <c:v>Favorire la conciliabilita’ vita-lavoro</c:v>
                </c:pt>
                <c:pt idx="5">
                  <c:v>Potenziare le reti sociali</c:v>
                </c:pt>
                <c:pt idx="6">
                  <c:v>Favorire l’esigibilita’ dei diritti</c:v>
                </c:pt>
                <c:pt idx="7">
                  <c:v>Facilitare l’accesso ad altri servizi sociali</c:v>
                </c:pt>
                <c:pt idx="8">
                  <c:v>Potenziare il benessere della persona (cura e salute)</c:v>
                </c:pt>
                <c:pt idx="9">
                  <c:v>Migliorare la condizione abitativa</c:v>
                </c:pt>
                <c:pt idx="10">
                  <c:v>Migliorare la condizione economica</c:v>
                </c:pt>
                <c:pt idx="11">
                  <c:v>Sostenere le azioni di cura e i carichi di assistenza</c:v>
                </c:pt>
                <c:pt idx="12">
                  <c:v>Sostenere la cura di bambini e ragazzi</c:v>
                </c:pt>
              </c:strCache>
            </c:strRef>
          </c:cat>
          <c:val>
            <c:numRef>
              <c:f>'Figura 25'!$C$26:$C$38</c:f>
              <c:numCache>
                <c:formatCode>0.0</c:formatCode>
                <c:ptCount val="13"/>
                <c:pt idx="0">
                  <c:v>85.2</c:v>
                </c:pt>
                <c:pt idx="1">
                  <c:v>64.372469635627525</c:v>
                </c:pt>
                <c:pt idx="2">
                  <c:v>30.425963488843813</c:v>
                </c:pt>
                <c:pt idx="3">
                  <c:v>25.485961123110151</c:v>
                </c:pt>
                <c:pt idx="4">
                  <c:v>57.556935817805382</c:v>
                </c:pt>
                <c:pt idx="5">
                  <c:v>17.596566523605151</c:v>
                </c:pt>
                <c:pt idx="6">
                  <c:v>27.912087912087912</c:v>
                </c:pt>
                <c:pt idx="7">
                  <c:v>34.255319148936174</c:v>
                </c:pt>
                <c:pt idx="8">
                  <c:v>37.687366167023555</c:v>
                </c:pt>
                <c:pt idx="9">
                  <c:v>29.723991507430998</c:v>
                </c:pt>
                <c:pt idx="10">
                  <c:v>85.743801652892557</c:v>
                </c:pt>
                <c:pt idx="11">
                  <c:v>53.617021276595743</c:v>
                </c:pt>
                <c:pt idx="12">
                  <c:v>54.94736842105263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8A-47D6-9DE8-27BE7C9B2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9210528"/>
        <c:axId val="629211360"/>
      </c:barChart>
      <c:catAx>
        <c:axId val="62921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9211360"/>
        <c:crosses val="autoZero"/>
        <c:auto val="1"/>
        <c:lblAlgn val="ctr"/>
        <c:lblOffset val="100"/>
        <c:noMultiLvlLbl val="0"/>
      </c:catAx>
      <c:valAx>
        <c:axId val="62921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9210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27'!$B$23</c:f>
              <c:strCache>
                <c:ptCount val="1"/>
                <c:pt idx="0">
                  <c:v>Poco o per nulla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27'!$A$24:$A$29</c:f>
              <c:strCache>
                <c:ptCount val="6"/>
                <c:pt idx="0">
                  <c:v>Convocazione entro 30 giorni dal riconoscimento del beneficio</c:v>
                </c:pt>
                <c:pt idx="1">
                  <c:v>Profilazione qualitativa dell’utenza</c:v>
                </c:pt>
                <c:pt idx="2">
                  <c:v>Stipula del patto</c:v>
                </c:pt>
                <c:pt idx="3">
                  <c:v>Creazione agenda appuntamenti</c:v>
                </c:pt>
                <c:pt idx="4">
                  <c:v>Proposta di offerta congrua  (condizionalita’)</c:v>
                </c:pt>
                <c:pt idx="5">
                  <c:v>Verifica degli impegni del beneficiario (condizionalita’)</c:v>
                </c:pt>
              </c:strCache>
            </c:strRef>
          </c:cat>
          <c:val>
            <c:numRef>
              <c:f>'Figura 27'!$B$24:$B$29</c:f>
              <c:numCache>
                <c:formatCode>0.0</c:formatCode>
                <c:ptCount val="6"/>
                <c:pt idx="0">
                  <c:v>48.387096774193552</c:v>
                </c:pt>
                <c:pt idx="1">
                  <c:v>7.6152304609218433</c:v>
                </c:pt>
                <c:pt idx="2">
                  <c:v>1.8</c:v>
                </c:pt>
                <c:pt idx="3">
                  <c:v>7.4148296593186371</c:v>
                </c:pt>
                <c:pt idx="4">
                  <c:v>70.081967213114751</c:v>
                </c:pt>
                <c:pt idx="5">
                  <c:v>26.506024096385541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9B-4DDE-AFAD-6BFCD79EE6F6}"/>
            </c:ext>
          </c:extLst>
        </c:ser>
        <c:ser>
          <c:idx val="1"/>
          <c:order val="1"/>
          <c:tx>
            <c:strRef>
              <c:f>'Figura 27'!$C$23</c:f>
              <c:strCache>
                <c:ptCount val="1"/>
                <c:pt idx="0">
                  <c:v>Molto o abbastanza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27'!$A$24:$A$29</c:f>
              <c:strCache>
                <c:ptCount val="6"/>
                <c:pt idx="0">
                  <c:v>Convocazione entro 30 giorni dal riconoscimento del beneficio</c:v>
                </c:pt>
                <c:pt idx="1">
                  <c:v>Profilazione qualitativa dell’utenza</c:v>
                </c:pt>
                <c:pt idx="2">
                  <c:v>Stipula del patto</c:v>
                </c:pt>
                <c:pt idx="3">
                  <c:v>Creazione agenda appuntamenti</c:v>
                </c:pt>
                <c:pt idx="4">
                  <c:v>Proposta di offerta congrua  (condizionalita’)</c:v>
                </c:pt>
                <c:pt idx="5">
                  <c:v>Verifica degli impegni del beneficiario (condizionalita’)</c:v>
                </c:pt>
              </c:strCache>
            </c:strRef>
          </c:cat>
          <c:val>
            <c:numRef>
              <c:f>'Figura 27'!$C$24:$C$29</c:f>
              <c:numCache>
                <c:formatCode>0.0</c:formatCode>
                <c:ptCount val="6"/>
                <c:pt idx="0">
                  <c:v>51.612903225806448</c:v>
                </c:pt>
                <c:pt idx="1">
                  <c:v>92.38476953907815</c:v>
                </c:pt>
                <c:pt idx="2">
                  <c:v>98.2</c:v>
                </c:pt>
                <c:pt idx="3">
                  <c:v>92.585170340681358</c:v>
                </c:pt>
                <c:pt idx="4">
                  <c:v>29.918032786885245</c:v>
                </c:pt>
                <c:pt idx="5">
                  <c:v>73.493975903614455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9B-4DDE-AFAD-6BFCD79EE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876848"/>
        <c:axId val="565884752"/>
      </c:barChart>
      <c:catAx>
        <c:axId val="56587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65884752"/>
        <c:crosses val="autoZero"/>
        <c:auto val="1"/>
        <c:lblAlgn val="ctr"/>
        <c:lblOffset val="100"/>
        <c:noMultiLvlLbl val="0"/>
      </c:catAx>
      <c:valAx>
        <c:axId val="56588475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658768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[2]medie!$B$66</c:f>
              <c:strCache>
                <c:ptCount val="1"/>
                <c:pt idx="0">
                  <c:v>Tasso di attivazione (Firmatari patto per il lavoro/Utenti RdC totali)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[2]medie!$A$67:$A$70</c:f>
              <c:strCache>
                <c:ptCount val="4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Mezzogiorno</c:v>
                </c:pt>
              </c:strCache>
            </c:strRef>
          </c:cat>
          <c:val>
            <c:numRef>
              <c:f>[2]medie!$B$67:$B$70</c:f>
              <c:numCache>
                <c:formatCode>General</c:formatCode>
                <c:ptCount val="4"/>
                <c:pt idx="0">
                  <c:v>27.420625430810137</c:v>
                </c:pt>
                <c:pt idx="1">
                  <c:v>42.304900439801308</c:v>
                </c:pt>
                <c:pt idx="2">
                  <c:v>28.5352194579288</c:v>
                </c:pt>
                <c:pt idx="3">
                  <c:v>37.778322947843577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4-4B68-B8AB-977832A318E5}"/>
            </c:ext>
          </c:extLst>
        </c:ser>
        <c:ser>
          <c:idx val="1"/>
          <c:order val="1"/>
          <c:tx>
            <c:strRef>
              <c:f>[2]medie!$C$66</c:f>
              <c:strCache>
                <c:ptCount val="1"/>
                <c:pt idx="0">
                  <c:v>Tasso di occupazione (Firmatari del Patto occupati/Firmatari del Patto per il lavoro)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[2]medie!$A$67:$A$70</c:f>
              <c:strCache>
                <c:ptCount val="4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Mezzogiorno</c:v>
                </c:pt>
              </c:strCache>
            </c:strRef>
          </c:cat>
          <c:val>
            <c:numRef>
              <c:f>[2]medie!$C$67:$C$70</c:f>
              <c:numCache>
                <c:formatCode>General</c:formatCode>
                <c:ptCount val="4"/>
                <c:pt idx="0">
                  <c:v>29.311273566756441</c:v>
                </c:pt>
                <c:pt idx="1">
                  <c:v>31.578239074117686</c:v>
                </c:pt>
                <c:pt idx="2">
                  <c:v>29.602392291505147</c:v>
                </c:pt>
                <c:pt idx="3">
                  <c:v>8.0341835939529336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14-4B68-B8AB-977832A31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1057151"/>
        <c:axId val="921055487"/>
      </c:barChart>
      <c:catAx>
        <c:axId val="921057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21055487"/>
        <c:crosses val="autoZero"/>
        <c:auto val="1"/>
        <c:lblAlgn val="ctr"/>
        <c:lblOffset val="100"/>
        <c:noMultiLvlLbl val="0"/>
      </c:catAx>
      <c:valAx>
        <c:axId val="921055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21057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Figura4!$L$3</c:f>
              <c:strCache>
                <c:ptCount val="1"/>
                <c:pt idx="0">
                  <c:v>poco-per nulla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Figura4!$K$4:$K$12</c:f>
              <c:strCache>
                <c:ptCount val="9"/>
                <c:pt idx="0">
                  <c:v>Progettazione</c:v>
                </c:pt>
                <c:pt idx="1">
                  <c:v>Programmazione</c:v>
                </c:pt>
                <c:pt idx="2">
                  <c:v>Governance e coordinamento</c:v>
                </c:pt>
                <c:pt idx="3">
                  <c:v>Gestione dei fondi</c:v>
                </c:pt>
                <c:pt idx="4">
                  <c:v> Case management</c:v>
                </c:pt>
                <c:pt idx="5">
                  <c:v>Sistemi di monitoraggio</c:v>
                </c:pt>
                <c:pt idx="6">
                  <c:v>Gestione risorse umane</c:v>
                </c:pt>
                <c:pt idx="7">
                  <c:v>Comunicazione</c:v>
                </c:pt>
                <c:pt idx="8">
                  <c:v>Digitalizzazione e informatica</c:v>
                </c:pt>
              </c:strCache>
            </c:strRef>
          </c:cat>
          <c:val>
            <c:numRef>
              <c:f>Figura4!$L$4:$L$12</c:f>
              <c:numCache>
                <c:formatCode>General</c:formatCode>
                <c:ptCount val="9"/>
                <c:pt idx="0">
                  <c:v>21.8</c:v>
                </c:pt>
                <c:pt idx="1">
                  <c:v>16.899999999999999</c:v>
                </c:pt>
                <c:pt idx="2">
                  <c:v>14.9</c:v>
                </c:pt>
                <c:pt idx="3">
                  <c:v>16.899999999999999</c:v>
                </c:pt>
                <c:pt idx="4">
                  <c:v>25.2</c:v>
                </c:pt>
                <c:pt idx="5">
                  <c:v>36.5</c:v>
                </c:pt>
                <c:pt idx="6">
                  <c:v>32.700000000000003</c:v>
                </c:pt>
                <c:pt idx="7">
                  <c:v>35.5</c:v>
                </c:pt>
                <c:pt idx="8">
                  <c:v>40.9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FB-48AF-BD93-47F0D0ABF7C7}"/>
            </c:ext>
          </c:extLst>
        </c:ser>
        <c:ser>
          <c:idx val="1"/>
          <c:order val="1"/>
          <c:tx>
            <c:strRef>
              <c:f>Figura4!$M$3</c:f>
              <c:strCache>
                <c:ptCount val="1"/>
                <c:pt idx="0">
                  <c:v>abbastanza-molto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Figura4!$K$4:$K$12</c:f>
              <c:strCache>
                <c:ptCount val="9"/>
                <c:pt idx="0">
                  <c:v>Progettazione</c:v>
                </c:pt>
                <c:pt idx="1">
                  <c:v>Programmazione</c:v>
                </c:pt>
                <c:pt idx="2">
                  <c:v>Governance e coordinamento</c:v>
                </c:pt>
                <c:pt idx="3">
                  <c:v>Gestione dei fondi</c:v>
                </c:pt>
                <c:pt idx="4">
                  <c:v> Case management</c:v>
                </c:pt>
                <c:pt idx="5">
                  <c:v>Sistemi di monitoraggio</c:v>
                </c:pt>
                <c:pt idx="6">
                  <c:v>Gestione risorse umane</c:v>
                </c:pt>
                <c:pt idx="7">
                  <c:v>Comunicazione</c:v>
                </c:pt>
                <c:pt idx="8">
                  <c:v>Digitalizzazione e informatica</c:v>
                </c:pt>
              </c:strCache>
            </c:strRef>
          </c:cat>
          <c:val>
            <c:numRef>
              <c:f>Figura4!$M$4:$M$12</c:f>
              <c:numCache>
                <c:formatCode>General</c:formatCode>
                <c:ptCount val="9"/>
                <c:pt idx="0">
                  <c:v>78.2</c:v>
                </c:pt>
                <c:pt idx="1">
                  <c:v>83.1</c:v>
                </c:pt>
                <c:pt idx="2">
                  <c:v>85.1</c:v>
                </c:pt>
                <c:pt idx="3">
                  <c:v>83.1</c:v>
                </c:pt>
                <c:pt idx="4">
                  <c:v>74.8</c:v>
                </c:pt>
                <c:pt idx="5">
                  <c:v>63.5</c:v>
                </c:pt>
                <c:pt idx="6">
                  <c:v>67.3</c:v>
                </c:pt>
                <c:pt idx="7">
                  <c:v>64.5</c:v>
                </c:pt>
                <c:pt idx="8">
                  <c:v>59.1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FB-48AF-BD93-47F0D0ABF7C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04489311"/>
        <c:axId val="694290511"/>
      </c:barChart>
      <c:catAx>
        <c:axId val="11044893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4290511"/>
        <c:crosses val="autoZero"/>
        <c:auto val="1"/>
        <c:lblAlgn val="ctr"/>
        <c:lblOffset val="100"/>
        <c:noMultiLvlLbl val="0"/>
      </c:catAx>
      <c:valAx>
        <c:axId val="694290511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04489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29'!$A$25:$A$37</c:f>
              <c:strCache>
                <c:ptCount val="13"/>
                <c:pt idx="0">
                  <c:v>Migliorare la condizione abitativa</c:v>
                </c:pt>
                <c:pt idx="1">
                  <c:v>Favorire l’esigibilita’ dei diritti</c:v>
                </c:pt>
                <c:pt idx="2">
                  <c:v>Sostenere la cura di bambini e ragazzi</c:v>
                </c:pt>
                <c:pt idx="3">
                  <c:v>Potenziare il benessere della persona (cura e salute)</c:v>
                </c:pt>
                <c:pt idx="4">
                  <c:v>Favorire gli spostamenti verso il luogo di lavoro</c:v>
                </c:pt>
                <c:pt idx="5">
                  <c:v>Sostenere le azioni di cura e i carichi di assistenza</c:v>
                </c:pt>
                <c:pt idx="6">
                  <c:v>Potenziare le reti sociali</c:v>
                </c:pt>
                <c:pt idx="7">
                  <c:v>Facilitare l’accesso ad altri servizi sociali</c:v>
                </c:pt>
                <c:pt idx="8">
                  <c:v>Favorire la conciliabilita’ vita - lavoro</c:v>
                </c:pt>
                <c:pt idx="9">
                  <c:v>Migliorare la condizione economica</c:v>
                </c:pt>
                <c:pt idx="10">
                  <c:v>Potenziare percorsi formativi</c:v>
                </c:pt>
                <c:pt idx="11">
                  <c:v>Migliorare la condizione lavorativa</c:v>
                </c:pt>
                <c:pt idx="12">
                  <c:v>Trovare un’occupazione</c:v>
                </c:pt>
              </c:strCache>
            </c:strRef>
          </c:cat>
          <c:val>
            <c:numRef>
              <c:f>'Figura 29'!$B$25:$B$37</c:f>
              <c:numCache>
                <c:formatCode>0.0</c:formatCode>
                <c:ptCount val="13"/>
                <c:pt idx="0">
                  <c:v>0.8</c:v>
                </c:pt>
                <c:pt idx="1">
                  <c:v>1.4</c:v>
                </c:pt>
                <c:pt idx="2">
                  <c:v>1.6</c:v>
                </c:pt>
                <c:pt idx="3">
                  <c:v>2.8</c:v>
                </c:pt>
                <c:pt idx="4">
                  <c:v>3</c:v>
                </c:pt>
                <c:pt idx="5">
                  <c:v>4.2</c:v>
                </c:pt>
                <c:pt idx="6">
                  <c:v>5</c:v>
                </c:pt>
                <c:pt idx="7">
                  <c:v>10.1</c:v>
                </c:pt>
                <c:pt idx="8">
                  <c:v>13.5</c:v>
                </c:pt>
                <c:pt idx="9">
                  <c:v>33.6</c:v>
                </c:pt>
                <c:pt idx="10">
                  <c:v>49.5</c:v>
                </c:pt>
                <c:pt idx="11">
                  <c:v>52.3</c:v>
                </c:pt>
                <c:pt idx="12">
                  <c:v>94.4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74-4190-A88C-89315E689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72620640"/>
        <c:axId val="572623552"/>
      </c:barChart>
      <c:catAx>
        <c:axId val="572620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2623552"/>
        <c:crosses val="autoZero"/>
        <c:auto val="1"/>
        <c:lblAlgn val="ctr"/>
        <c:lblOffset val="100"/>
        <c:noMultiLvlLbl val="0"/>
      </c:catAx>
      <c:valAx>
        <c:axId val="572623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2620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30'!$A$23</c:f>
              <c:strCache>
                <c:ptCount val="1"/>
                <c:pt idx="0">
                  <c:v>Nord-Ovest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30'!$B$22:$F$22</c:f>
              <c:strCache>
                <c:ptCount val="5"/>
                <c:pt idx="0">
                  <c:v>Seguito un corso di formazione</c:v>
                </c:pt>
                <c:pt idx="1">
                  <c:v>Svolto un tirocinio in azienda</c:v>
                </c:pt>
                <c:pt idx="2">
                  <c:v>Svolto altro tipo di tirocinio</c:v>
                </c:pt>
                <c:pt idx="3">
                  <c:v>Trovato un lavoro</c:v>
                </c:pt>
                <c:pt idx="4">
                  <c:v>Svolto attivita’ di volontariato PUC</c:v>
                </c:pt>
              </c:strCache>
            </c:strRef>
          </c:cat>
          <c:val>
            <c:numRef>
              <c:f>'Figura 30'!$B$23:$F$23</c:f>
              <c:numCache>
                <c:formatCode>#,##0.0</c:formatCode>
                <c:ptCount val="5"/>
                <c:pt idx="0">
                  <c:v>7.48</c:v>
                </c:pt>
                <c:pt idx="1">
                  <c:v>3.13</c:v>
                </c:pt>
                <c:pt idx="2">
                  <c:v>1.49</c:v>
                </c:pt>
                <c:pt idx="3">
                  <c:v>16.170000000000002</c:v>
                </c:pt>
                <c:pt idx="4">
                  <c:v>3.49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93-4336-813C-F92A2543624C}"/>
            </c:ext>
          </c:extLst>
        </c:ser>
        <c:ser>
          <c:idx val="1"/>
          <c:order val="1"/>
          <c:tx>
            <c:strRef>
              <c:f>'Figura 30'!$A$24</c:f>
              <c:strCache>
                <c:ptCount val="1"/>
                <c:pt idx="0">
                  <c:v>Nord-Est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30'!$B$22:$F$22</c:f>
              <c:strCache>
                <c:ptCount val="5"/>
                <c:pt idx="0">
                  <c:v>Seguito un corso di formazione</c:v>
                </c:pt>
                <c:pt idx="1">
                  <c:v>Svolto un tirocinio in azienda</c:v>
                </c:pt>
                <c:pt idx="2">
                  <c:v>Svolto altro tipo di tirocinio</c:v>
                </c:pt>
                <c:pt idx="3">
                  <c:v>Trovato un lavoro</c:v>
                </c:pt>
                <c:pt idx="4">
                  <c:v>Svolto attivita’ di volontariato PUC</c:v>
                </c:pt>
              </c:strCache>
            </c:strRef>
          </c:cat>
          <c:val>
            <c:numRef>
              <c:f>'Figura 30'!$B$24:$F$24</c:f>
              <c:numCache>
                <c:formatCode>#,##0.0</c:formatCode>
                <c:ptCount val="5"/>
                <c:pt idx="0">
                  <c:v>12.92</c:v>
                </c:pt>
                <c:pt idx="1">
                  <c:v>2.64</c:v>
                </c:pt>
                <c:pt idx="2">
                  <c:v>0.98</c:v>
                </c:pt>
                <c:pt idx="3">
                  <c:v>27.19</c:v>
                </c:pt>
                <c:pt idx="4">
                  <c:v>8.64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93-4336-813C-F92A2543624C}"/>
            </c:ext>
          </c:extLst>
        </c:ser>
        <c:ser>
          <c:idx val="2"/>
          <c:order val="2"/>
          <c:tx>
            <c:strRef>
              <c:f>'Figura 30'!$A$25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30'!$B$22:$F$22</c:f>
              <c:strCache>
                <c:ptCount val="5"/>
                <c:pt idx="0">
                  <c:v>Seguito un corso di formazione</c:v>
                </c:pt>
                <c:pt idx="1">
                  <c:v>Svolto un tirocinio in azienda</c:v>
                </c:pt>
                <c:pt idx="2">
                  <c:v>Svolto altro tipo di tirocinio</c:v>
                </c:pt>
                <c:pt idx="3">
                  <c:v>Trovato un lavoro</c:v>
                </c:pt>
                <c:pt idx="4">
                  <c:v>Svolto attivita’ di volontariato PUC</c:v>
                </c:pt>
              </c:strCache>
            </c:strRef>
          </c:cat>
          <c:val>
            <c:numRef>
              <c:f>'Figura 30'!$B$25:$F$25</c:f>
              <c:numCache>
                <c:formatCode>#,##0.0</c:formatCode>
                <c:ptCount val="5"/>
                <c:pt idx="0">
                  <c:v>5.71</c:v>
                </c:pt>
                <c:pt idx="1">
                  <c:v>4.68</c:v>
                </c:pt>
                <c:pt idx="2">
                  <c:v>1.87</c:v>
                </c:pt>
                <c:pt idx="3">
                  <c:v>21.02</c:v>
                </c:pt>
                <c:pt idx="4">
                  <c:v>15.59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93-4336-813C-F92A2543624C}"/>
            </c:ext>
          </c:extLst>
        </c:ser>
        <c:ser>
          <c:idx val="3"/>
          <c:order val="3"/>
          <c:tx>
            <c:strRef>
              <c:f>'Figura 30'!$A$26</c:f>
              <c:strCache>
                <c:ptCount val="1"/>
                <c:pt idx="0">
                  <c:v>Mezzogiorno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30'!$B$22:$F$22</c:f>
              <c:strCache>
                <c:ptCount val="5"/>
                <c:pt idx="0">
                  <c:v>Seguito un corso di formazione</c:v>
                </c:pt>
                <c:pt idx="1">
                  <c:v>Svolto un tirocinio in azienda</c:v>
                </c:pt>
                <c:pt idx="2">
                  <c:v>Svolto altro tipo di tirocinio</c:v>
                </c:pt>
                <c:pt idx="3">
                  <c:v>Trovato un lavoro</c:v>
                </c:pt>
                <c:pt idx="4">
                  <c:v>Svolto attivita’ di volontariato PUC</c:v>
                </c:pt>
              </c:strCache>
            </c:strRef>
          </c:cat>
          <c:val>
            <c:numRef>
              <c:f>'Figura 30'!$B$26:$F$26</c:f>
              <c:numCache>
                <c:formatCode>#,##0.0</c:formatCode>
                <c:ptCount val="5"/>
                <c:pt idx="0">
                  <c:v>7.29</c:v>
                </c:pt>
                <c:pt idx="1">
                  <c:v>4.6900000000000004</c:v>
                </c:pt>
                <c:pt idx="2">
                  <c:v>2.34</c:v>
                </c:pt>
                <c:pt idx="3">
                  <c:v>14.22</c:v>
                </c:pt>
                <c:pt idx="4">
                  <c:v>17.96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93-4336-813C-F92A25436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5303887"/>
        <c:axId val="1703482255"/>
      </c:barChart>
      <c:catAx>
        <c:axId val="1705303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03482255"/>
        <c:crosses val="autoZero"/>
        <c:auto val="1"/>
        <c:lblAlgn val="ctr"/>
        <c:lblOffset val="100"/>
        <c:noMultiLvlLbl val="0"/>
      </c:catAx>
      <c:valAx>
        <c:axId val="1703482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05303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31'!$B$12:$G$12</c:f>
              <c:strCache>
                <c:ptCount val="6"/>
                <c:pt idx="0">
                  <c:v>Culturale</c:v>
                </c:pt>
                <c:pt idx="1">
                  <c:v>Sociale</c:v>
                </c:pt>
                <c:pt idx="2">
                  <c:v>Artistico</c:v>
                </c:pt>
                <c:pt idx="3">
                  <c:v>Ambientale</c:v>
                </c:pt>
                <c:pt idx="4">
                  <c:v>Formativo</c:v>
                </c:pt>
                <c:pt idx="5">
                  <c:v>Tutela dei beni comuni</c:v>
                </c:pt>
              </c:strCache>
            </c:strRef>
          </c:cat>
          <c:val>
            <c:numRef>
              <c:f>'Figura 31'!$B$13:$G$13</c:f>
              <c:numCache>
                <c:formatCode>#,##0.0</c:formatCode>
                <c:ptCount val="6"/>
                <c:pt idx="0">
                  <c:v>8.3800000000000008</c:v>
                </c:pt>
                <c:pt idx="1">
                  <c:v>17</c:v>
                </c:pt>
                <c:pt idx="2">
                  <c:v>2.1</c:v>
                </c:pt>
                <c:pt idx="3">
                  <c:v>24.2</c:v>
                </c:pt>
                <c:pt idx="4">
                  <c:v>2.5299999999999998</c:v>
                </c:pt>
                <c:pt idx="5">
                  <c:v>16.39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3A-4265-80E7-7516CD643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6549887"/>
        <c:axId val="10235439"/>
      </c:barChart>
      <c:catAx>
        <c:axId val="456549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235439"/>
        <c:crosses val="autoZero"/>
        <c:auto val="1"/>
        <c:lblAlgn val="ctr"/>
        <c:lblOffset val="100"/>
        <c:noMultiLvlLbl val="0"/>
      </c:catAx>
      <c:valAx>
        <c:axId val="10235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56549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32'!$A$22:$A$25</c:f>
              <c:strCache>
                <c:ptCount val="4"/>
                <c:pt idx="0">
                  <c:v>Spesso</c:v>
                </c:pt>
                <c:pt idx="1">
                  <c:v>Qualche volta</c:v>
                </c:pt>
                <c:pt idx="2">
                  <c:v>In casi eccezionali</c:v>
                </c:pt>
                <c:pt idx="3">
                  <c:v>Mai</c:v>
                </c:pt>
              </c:strCache>
            </c:strRef>
          </c:cat>
          <c:val>
            <c:numRef>
              <c:f>'Figura 32'!$B$22:$B$25</c:f>
              <c:numCache>
                <c:formatCode>0.0</c:formatCode>
                <c:ptCount val="4"/>
                <c:pt idx="0">
                  <c:v>25.738396624472575</c:v>
                </c:pt>
                <c:pt idx="1">
                  <c:v>56.962025316455694</c:v>
                </c:pt>
                <c:pt idx="2">
                  <c:v>9.4936708860759502</c:v>
                </c:pt>
                <c:pt idx="3">
                  <c:v>7.8059071729957807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9C-45D9-A3B2-E2638BC40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71653104"/>
        <c:axId val="571656848"/>
      </c:barChart>
      <c:catAx>
        <c:axId val="57165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1656848"/>
        <c:crosses val="autoZero"/>
        <c:auto val="1"/>
        <c:lblAlgn val="ctr"/>
        <c:lblOffset val="100"/>
        <c:noMultiLvlLbl val="0"/>
      </c:catAx>
      <c:valAx>
        <c:axId val="57165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1653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'Figura 5'!$B$1</c:f>
              <c:strCache>
                <c:ptCount val="1"/>
                <c:pt idx="0">
                  <c:v>Poco o per nulla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5'!$A$2:$A$7</c:f>
              <c:strCache>
                <c:ptCount val="6"/>
                <c:pt idx="0">
                  <c:v>Gestione dei fondi</c:v>
                </c:pt>
                <c:pt idx="1">
                  <c:v>Case management</c:v>
                </c:pt>
                <c:pt idx="2">
                  <c:v>Sistemi di monitoraggio</c:v>
                </c:pt>
                <c:pt idx="3">
                  <c:v>Gestione risorse umane</c:v>
                </c:pt>
                <c:pt idx="4">
                  <c:v>Comunicazione</c:v>
                </c:pt>
                <c:pt idx="5">
                  <c:v>Digitalizzazione e informatica</c:v>
                </c:pt>
              </c:strCache>
            </c:strRef>
          </c:cat>
          <c:val>
            <c:numRef>
              <c:f>'Figura 5'!$B$2:$B$7</c:f>
              <c:numCache>
                <c:formatCode>###0.0</c:formatCode>
                <c:ptCount val="6"/>
                <c:pt idx="0">
                  <c:v>20.100000000000001</c:v>
                </c:pt>
                <c:pt idx="1">
                  <c:v>29.4</c:v>
                </c:pt>
                <c:pt idx="2" formatCode="General">
                  <c:v>20.399999999999999</c:v>
                </c:pt>
                <c:pt idx="3">
                  <c:v>27.1</c:v>
                </c:pt>
                <c:pt idx="4">
                  <c:v>26</c:v>
                </c:pt>
                <c:pt idx="5">
                  <c:v>18.8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7-4882-8707-D41DE95A2EFB}"/>
            </c:ext>
          </c:extLst>
        </c:ser>
        <c:ser>
          <c:idx val="1"/>
          <c:order val="1"/>
          <c:tx>
            <c:strRef>
              <c:f>'Figura 5'!$C$1</c:f>
              <c:strCache>
                <c:ptCount val="1"/>
                <c:pt idx="0">
                  <c:v>Abbastanza o molto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5'!$A$2:$A$7</c:f>
              <c:strCache>
                <c:ptCount val="6"/>
                <c:pt idx="0">
                  <c:v>Gestione dei fondi</c:v>
                </c:pt>
                <c:pt idx="1">
                  <c:v>Case management</c:v>
                </c:pt>
                <c:pt idx="2">
                  <c:v>Sistemi di monitoraggio</c:v>
                </c:pt>
                <c:pt idx="3">
                  <c:v>Gestione risorse umane</c:v>
                </c:pt>
                <c:pt idx="4">
                  <c:v>Comunicazione</c:v>
                </c:pt>
                <c:pt idx="5">
                  <c:v>Digitalizzazione e informatica</c:v>
                </c:pt>
              </c:strCache>
            </c:strRef>
          </c:cat>
          <c:val>
            <c:numRef>
              <c:f>'Figura 5'!$C$2:$C$7</c:f>
              <c:numCache>
                <c:formatCode>###0.0</c:formatCode>
                <c:ptCount val="6"/>
                <c:pt idx="0">
                  <c:v>60.4</c:v>
                </c:pt>
                <c:pt idx="1">
                  <c:v>49.1</c:v>
                </c:pt>
                <c:pt idx="2" formatCode="General">
                  <c:v>62.6</c:v>
                </c:pt>
                <c:pt idx="3">
                  <c:v>56.5</c:v>
                </c:pt>
                <c:pt idx="4">
                  <c:v>58.3</c:v>
                </c:pt>
                <c:pt idx="5">
                  <c:v>66.7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D7-4882-8707-D41DE95A2EFB}"/>
            </c:ext>
          </c:extLst>
        </c:ser>
        <c:ser>
          <c:idx val="2"/>
          <c:order val="2"/>
          <c:tx>
            <c:strRef>
              <c:f>'Figura 5'!$D$1</c:f>
              <c:strCache>
                <c:ptCount val="1"/>
                <c:pt idx="0">
                  <c:v>Non sa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5'!$A$2:$A$7</c:f>
              <c:strCache>
                <c:ptCount val="6"/>
                <c:pt idx="0">
                  <c:v>Gestione dei fondi</c:v>
                </c:pt>
                <c:pt idx="1">
                  <c:v>Case management</c:v>
                </c:pt>
                <c:pt idx="2">
                  <c:v>Sistemi di monitoraggio</c:v>
                </c:pt>
                <c:pt idx="3">
                  <c:v>Gestione risorse umane</c:v>
                </c:pt>
                <c:pt idx="4">
                  <c:v>Comunicazione</c:v>
                </c:pt>
                <c:pt idx="5">
                  <c:v>Digitalizzazione e informatica</c:v>
                </c:pt>
              </c:strCache>
            </c:strRef>
          </c:cat>
          <c:val>
            <c:numRef>
              <c:f>'Figura 5'!$D$2:$D$7</c:f>
              <c:numCache>
                <c:formatCode>###0.0</c:formatCode>
                <c:ptCount val="6"/>
                <c:pt idx="0">
                  <c:v>19.5</c:v>
                </c:pt>
                <c:pt idx="1">
                  <c:v>21.5</c:v>
                </c:pt>
                <c:pt idx="2" formatCode="General">
                  <c:v>17.100000000000001</c:v>
                </c:pt>
                <c:pt idx="3">
                  <c:v>16.399999999999999</c:v>
                </c:pt>
                <c:pt idx="4">
                  <c:v>15.6</c:v>
                </c:pt>
                <c:pt idx="5">
                  <c:v>14.560498044590373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D7-4882-8707-D41DE95A2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97186815"/>
        <c:axId val="1297183935"/>
      </c:barChart>
      <c:catAx>
        <c:axId val="12971868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97183935"/>
        <c:crosses val="autoZero"/>
        <c:auto val="1"/>
        <c:lblAlgn val="ctr"/>
        <c:lblOffset val="100"/>
        <c:noMultiLvlLbl val="0"/>
      </c:catAx>
      <c:valAx>
        <c:axId val="129718393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crossAx val="1297186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'Figura 6'!$C$4</c:f>
              <c:strCache>
                <c:ptCount val="1"/>
                <c:pt idx="0">
                  <c:v>poco-per nulla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6'!$B$5:$B$9</c:f>
              <c:strCache>
                <c:ptCount val="5"/>
                <c:pt idx="0">
                  <c:v>Corsi di formazione</c:v>
                </c:pt>
                <c:pt idx="1">
                  <c:v>Formazione in affiancamento</c:v>
                </c:pt>
                <c:pt idx="2">
                  <c:v>Formazione congiunta tra servizi diversi</c:v>
                </c:pt>
                <c:pt idx="3">
                  <c:v>Supervisione</c:v>
                </c:pt>
                <c:pt idx="4">
                  <c:v>Aggiornamenti individuali  (testi, riviste, articoli…)</c:v>
                </c:pt>
              </c:strCache>
            </c:strRef>
          </c:cat>
          <c:val>
            <c:numRef>
              <c:f>'Figura 6'!$C$5:$C$9</c:f>
              <c:numCache>
                <c:formatCode>###0.0</c:formatCode>
                <c:ptCount val="5"/>
                <c:pt idx="0">
                  <c:v>16.399999999999999</c:v>
                </c:pt>
                <c:pt idx="1">
                  <c:v>25.4</c:v>
                </c:pt>
                <c:pt idx="2" formatCode="General">
                  <c:v>12.2</c:v>
                </c:pt>
                <c:pt idx="3">
                  <c:v>21.5</c:v>
                </c:pt>
                <c:pt idx="4">
                  <c:v>29.2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4-4E3D-BFAC-C2B8C321E49E}"/>
            </c:ext>
          </c:extLst>
        </c:ser>
        <c:ser>
          <c:idx val="1"/>
          <c:order val="1"/>
          <c:tx>
            <c:strRef>
              <c:f>'Figura 6'!$D$4</c:f>
              <c:strCache>
                <c:ptCount val="1"/>
                <c:pt idx="0">
                  <c:v>abbastanza-molto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6'!$B$5:$B$9</c:f>
              <c:strCache>
                <c:ptCount val="5"/>
                <c:pt idx="0">
                  <c:v>Corsi di formazione</c:v>
                </c:pt>
                <c:pt idx="1">
                  <c:v>Formazione in affiancamento</c:v>
                </c:pt>
                <c:pt idx="2">
                  <c:v>Formazione congiunta tra servizi diversi</c:v>
                </c:pt>
                <c:pt idx="3">
                  <c:v>Supervisione</c:v>
                </c:pt>
                <c:pt idx="4">
                  <c:v>Aggiornamenti individuali  (testi, riviste, articoli…)</c:v>
                </c:pt>
              </c:strCache>
            </c:strRef>
          </c:cat>
          <c:val>
            <c:numRef>
              <c:f>'Figura 6'!$D$5:$D$9</c:f>
              <c:numCache>
                <c:formatCode>###0.0</c:formatCode>
                <c:ptCount val="5"/>
                <c:pt idx="0">
                  <c:v>73.400000000000006</c:v>
                </c:pt>
                <c:pt idx="1">
                  <c:v>64</c:v>
                </c:pt>
                <c:pt idx="2" formatCode="General">
                  <c:v>76.2</c:v>
                </c:pt>
                <c:pt idx="3">
                  <c:v>66.3</c:v>
                </c:pt>
                <c:pt idx="4">
                  <c:v>56.7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14-4E3D-BFAC-C2B8C321E49E}"/>
            </c:ext>
          </c:extLst>
        </c:ser>
        <c:ser>
          <c:idx val="2"/>
          <c:order val="2"/>
          <c:tx>
            <c:strRef>
              <c:f>'Figura 6'!$E$4</c:f>
              <c:strCache>
                <c:ptCount val="1"/>
                <c:pt idx="0">
                  <c:v>Non sa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6'!$B$5:$B$9</c:f>
              <c:strCache>
                <c:ptCount val="5"/>
                <c:pt idx="0">
                  <c:v>Corsi di formazione</c:v>
                </c:pt>
                <c:pt idx="1">
                  <c:v>Formazione in affiancamento</c:v>
                </c:pt>
                <c:pt idx="2">
                  <c:v>Formazione congiunta tra servizi diversi</c:v>
                </c:pt>
                <c:pt idx="3">
                  <c:v>Supervisione</c:v>
                </c:pt>
                <c:pt idx="4">
                  <c:v>Aggiornamenti individuali  (testi, riviste, articoli…)</c:v>
                </c:pt>
              </c:strCache>
            </c:strRef>
          </c:cat>
          <c:val>
            <c:numRef>
              <c:f>'Figura 6'!$E$5:$E$9</c:f>
              <c:numCache>
                <c:formatCode>###0.0</c:formatCode>
                <c:ptCount val="5"/>
                <c:pt idx="0">
                  <c:v>10.158692194769865</c:v>
                </c:pt>
                <c:pt idx="1">
                  <c:v>10.683182528913409</c:v>
                </c:pt>
                <c:pt idx="2">
                  <c:v>11.608819574669722</c:v>
                </c:pt>
                <c:pt idx="3">
                  <c:v>12.137577072986378</c:v>
                </c:pt>
                <c:pt idx="4">
                  <c:v>14.060313802492782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14-4E3D-BFAC-C2B8C321E49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78783231"/>
        <c:axId val="1055718463"/>
      </c:barChart>
      <c:catAx>
        <c:axId val="12787832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5718463"/>
        <c:crosses val="autoZero"/>
        <c:auto val="1"/>
        <c:lblAlgn val="ctr"/>
        <c:lblOffset val="100"/>
        <c:noMultiLvlLbl val="0"/>
      </c:catAx>
      <c:valAx>
        <c:axId val="1055718463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crossAx val="1278783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[1]Foglio3!$A$31:$A$39</c:f>
              <c:strCache>
                <c:ptCount val="9"/>
                <c:pt idx="0">
                  <c:v>Modifiche organizzative e di strutture ad hoc</c:v>
                </c:pt>
                <c:pt idx="1">
                  <c:v>Maggiore autonomia delle scelte di intervento</c:v>
                </c:pt>
                <c:pt idx="2">
                  <c:v>Innovazione e sperimentazione nuovi interventi</c:v>
                </c:pt>
                <c:pt idx="3">
                  <c:v>Sviluppare interventi non adeguatamente finanziati in precedenza</c:v>
                </c:pt>
                <c:pt idx="4">
                  <c:v>Amplia’impatto pianificazione sociale di zona sullo sviluppo territoriale</c:v>
                </c:pt>
                <c:pt idx="5">
                  <c:v>Continuità interventi al termine di un progetto e copertura finanziaria dedicata</c:v>
                </c:pt>
                <c:pt idx="6">
                  <c:v>Complica la gestione amministrativa</c:v>
                </c:pt>
                <c:pt idx="7">
                  <c:v>Incrementa la sostenibilita’ degli interventi</c:v>
                </c:pt>
                <c:pt idx="8">
                  <c:v>Maggiore capacita’ di risposta e di copertura dei bisogni</c:v>
                </c:pt>
              </c:strCache>
            </c:strRef>
          </c:cat>
          <c:val>
            <c:numRef>
              <c:f>[1]Foglio3!$B$31:$B$39</c:f>
              <c:numCache>
                <c:formatCode>###0.0</c:formatCode>
                <c:ptCount val="9"/>
                <c:pt idx="0">
                  <c:v>1.1904761904761905</c:v>
                </c:pt>
                <c:pt idx="1">
                  <c:v>2.9761904761904758</c:v>
                </c:pt>
                <c:pt idx="2">
                  <c:v>3.373015873015873</c:v>
                </c:pt>
                <c:pt idx="3">
                  <c:v>3.9682539682539679</c:v>
                </c:pt>
                <c:pt idx="4">
                  <c:v>7.3412698412698418</c:v>
                </c:pt>
                <c:pt idx="5">
                  <c:v>16.071428571428573</c:v>
                </c:pt>
                <c:pt idx="6">
                  <c:v>17.460317460317459</c:v>
                </c:pt>
                <c:pt idx="7">
                  <c:v>19.246031746031747</c:v>
                </c:pt>
                <c:pt idx="8">
                  <c:v>28.373015873015873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3-4D0F-96C2-3A48E2B22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62733183"/>
        <c:axId val="1310734495"/>
        <c:axId val="0"/>
      </c:bar3DChart>
      <c:catAx>
        <c:axId val="15627331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10734495"/>
        <c:crosses val="autoZero"/>
        <c:auto val="1"/>
        <c:lblAlgn val="ctr"/>
        <c:lblOffset val="100"/>
        <c:noMultiLvlLbl val="0"/>
      </c:catAx>
      <c:valAx>
        <c:axId val="1310734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62733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'Figura 13'!$B$3</c:f>
              <c:strCache>
                <c:ptCount val="1"/>
                <c:pt idx="0">
                  <c:v>Insufficiente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13'!$A$4:$A$11</c:f>
              <c:strCache>
                <c:ptCount val="8"/>
                <c:pt idx="0">
                  <c:v>Segretariato sociale</c:v>
                </c:pt>
                <c:pt idx="1">
                  <c:v>Servizio sociale professionale per la presa in carico</c:v>
                </c:pt>
                <c:pt idx="2">
                  <c:v>Tirocini finalizzati all’inclusione sociale, all’autonomia delle persone, alla riabilitazione</c:v>
                </c:pt>
                <c:pt idx="3">
                  <c:v>Sostegno socio-educativo domiciliare o territoriale e supporto alla gestione delle spese</c:v>
                </c:pt>
                <c:pt idx="4">
                  <c:v>Assistenza domiciliare socio-assistenziale e servizi di prossimità</c:v>
                </c:pt>
                <c:pt idx="5">
                  <c:v> Sostegno alla genitorialita’ e servizio di mediazione familiare</c:v>
                </c:pt>
                <c:pt idx="6">
                  <c:v>Servizio di mediazione culturale</c:v>
                </c:pt>
                <c:pt idx="7">
                  <c:v>Servizio di pronto intervento sociale</c:v>
                </c:pt>
              </c:strCache>
            </c:strRef>
          </c:cat>
          <c:val>
            <c:numRef>
              <c:f>'Figura 13'!$B$4:$B$11</c:f>
              <c:numCache>
                <c:formatCode>###0.0</c:formatCode>
                <c:ptCount val="8"/>
                <c:pt idx="0">
                  <c:v>4.1666666666666661</c:v>
                </c:pt>
                <c:pt idx="1">
                  <c:v>4.1666666666666661</c:v>
                </c:pt>
                <c:pt idx="2">
                  <c:v>17.658730158730158</c:v>
                </c:pt>
                <c:pt idx="3">
                  <c:v>9.5238095238095237</c:v>
                </c:pt>
                <c:pt idx="4">
                  <c:v>12.896825396825399</c:v>
                </c:pt>
                <c:pt idx="5">
                  <c:v>14.285714285714285</c:v>
                </c:pt>
                <c:pt idx="6">
                  <c:v>26.984126984126984</c:v>
                </c:pt>
                <c:pt idx="7">
                  <c:v>29.563492063492063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48-4EB3-A42C-1C47921904E2}"/>
            </c:ext>
          </c:extLst>
        </c:ser>
        <c:ser>
          <c:idx val="1"/>
          <c:order val="1"/>
          <c:tx>
            <c:strRef>
              <c:f>'Figura 13'!$C$3</c:f>
              <c:strCache>
                <c:ptCount val="1"/>
                <c:pt idx="0">
                  <c:v>Sufficiente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13'!$A$4:$A$11</c:f>
              <c:strCache>
                <c:ptCount val="8"/>
                <c:pt idx="0">
                  <c:v>Segretariato sociale</c:v>
                </c:pt>
                <c:pt idx="1">
                  <c:v>Servizio sociale professionale per la presa in carico</c:v>
                </c:pt>
                <c:pt idx="2">
                  <c:v>Tirocini finalizzati all’inclusione sociale, all’autonomia delle persone, alla riabilitazione</c:v>
                </c:pt>
                <c:pt idx="3">
                  <c:v>Sostegno socio-educativo domiciliare o territoriale e supporto alla gestione delle spese</c:v>
                </c:pt>
                <c:pt idx="4">
                  <c:v>Assistenza domiciliare socio-assistenziale e servizi di prossimità</c:v>
                </c:pt>
                <c:pt idx="5">
                  <c:v> Sostegno alla genitorialita’ e servizio di mediazione familiare</c:v>
                </c:pt>
                <c:pt idx="6">
                  <c:v>Servizio di mediazione culturale</c:v>
                </c:pt>
                <c:pt idx="7">
                  <c:v>Servizio di pronto intervento sociale</c:v>
                </c:pt>
              </c:strCache>
            </c:strRef>
          </c:cat>
          <c:val>
            <c:numRef>
              <c:f>'Figura 13'!$C$4:$C$11</c:f>
              <c:numCache>
                <c:formatCode>###0.0</c:formatCode>
                <c:ptCount val="8"/>
                <c:pt idx="0">
                  <c:v>20.436507936507937</c:v>
                </c:pt>
                <c:pt idx="1">
                  <c:v>12.5</c:v>
                </c:pt>
                <c:pt idx="2">
                  <c:v>23.611111111111111</c:v>
                </c:pt>
                <c:pt idx="3">
                  <c:v>28.373015873015873</c:v>
                </c:pt>
                <c:pt idx="4">
                  <c:v>29.563492063492063</c:v>
                </c:pt>
                <c:pt idx="5">
                  <c:v>25.396825396825395</c:v>
                </c:pt>
                <c:pt idx="6">
                  <c:v>31.944444444444443</c:v>
                </c:pt>
                <c:pt idx="7">
                  <c:v>27.579365079365083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48-4EB3-A42C-1C47921904E2}"/>
            </c:ext>
          </c:extLst>
        </c:ser>
        <c:ser>
          <c:idx val="2"/>
          <c:order val="2"/>
          <c:tx>
            <c:strRef>
              <c:f>'Figura 13'!$D$3</c:f>
              <c:strCache>
                <c:ptCount val="1"/>
                <c:pt idx="0">
                  <c:v>Buono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13'!$A$4:$A$11</c:f>
              <c:strCache>
                <c:ptCount val="8"/>
                <c:pt idx="0">
                  <c:v>Segretariato sociale</c:v>
                </c:pt>
                <c:pt idx="1">
                  <c:v>Servizio sociale professionale per la presa in carico</c:v>
                </c:pt>
                <c:pt idx="2">
                  <c:v>Tirocini finalizzati all’inclusione sociale, all’autonomia delle persone, alla riabilitazione</c:v>
                </c:pt>
                <c:pt idx="3">
                  <c:v>Sostegno socio-educativo domiciliare o territoriale e supporto alla gestione delle spese</c:v>
                </c:pt>
                <c:pt idx="4">
                  <c:v>Assistenza domiciliare socio-assistenziale e servizi di prossimità</c:v>
                </c:pt>
                <c:pt idx="5">
                  <c:v> Sostegno alla genitorialita’ e servizio di mediazione familiare</c:v>
                </c:pt>
                <c:pt idx="6">
                  <c:v>Servizio di mediazione culturale</c:v>
                </c:pt>
                <c:pt idx="7">
                  <c:v>Servizio di pronto intervento sociale</c:v>
                </c:pt>
              </c:strCache>
            </c:strRef>
          </c:cat>
          <c:val>
            <c:numRef>
              <c:f>'Figura 13'!$D$4:$D$11</c:f>
              <c:numCache>
                <c:formatCode>###0.0</c:formatCode>
                <c:ptCount val="8"/>
                <c:pt idx="0">
                  <c:v>50.198412698412696</c:v>
                </c:pt>
                <c:pt idx="1">
                  <c:v>50.198412698412696</c:v>
                </c:pt>
                <c:pt idx="2">
                  <c:v>37.5</c:v>
                </c:pt>
                <c:pt idx="3">
                  <c:v>44.047619047619044</c:v>
                </c:pt>
                <c:pt idx="4">
                  <c:v>41.071428571428569</c:v>
                </c:pt>
                <c:pt idx="5">
                  <c:v>42.658730158730158</c:v>
                </c:pt>
                <c:pt idx="6">
                  <c:v>23.611111111111111</c:v>
                </c:pt>
                <c:pt idx="7">
                  <c:v>22.222222222222221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48-4EB3-A42C-1C47921904E2}"/>
            </c:ext>
          </c:extLst>
        </c:ser>
        <c:ser>
          <c:idx val="3"/>
          <c:order val="3"/>
          <c:tx>
            <c:strRef>
              <c:f>'Figura 13'!$E$3</c:f>
              <c:strCache>
                <c:ptCount val="1"/>
                <c:pt idx="0">
                  <c:v>Ottimo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13'!$A$4:$A$11</c:f>
              <c:strCache>
                <c:ptCount val="8"/>
                <c:pt idx="0">
                  <c:v>Segretariato sociale</c:v>
                </c:pt>
                <c:pt idx="1">
                  <c:v>Servizio sociale professionale per la presa in carico</c:v>
                </c:pt>
                <c:pt idx="2">
                  <c:v>Tirocini finalizzati all’inclusione sociale, all’autonomia delle persone, alla riabilitazione</c:v>
                </c:pt>
                <c:pt idx="3">
                  <c:v>Sostegno socio-educativo domiciliare o territoriale e supporto alla gestione delle spese</c:v>
                </c:pt>
                <c:pt idx="4">
                  <c:v>Assistenza domiciliare socio-assistenziale e servizi di prossimità</c:v>
                </c:pt>
                <c:pt idx="5">
                  <c:v> Sostegno alla genitorialita’ e servizio di mediazione familiare</c:v>
                </c:pt>
                <c:pt idx="6">
                  <c:v>Servizio di mediazione culturale</c:v>
                </c:pt>
                <c:pt idx="7">
                  <c:v>Servizio di pronto intervento sociale</c:v>
                </c:pt>
              </c:strCache>
            </c:strRef>
          </c:cat>
          <c:val>
            <c:numRef>
              <c:f>'Figura 13'!$E$4:$E$11</c:f>
              <c:numCache>
                <c:formatCode>###0.0</c:formatCode>
                <c:ptCount val="8"/>
                <c:pt idx="0">
                  <c:v>23.809523809523807</c:v>
                </c:pt>
                <c:pt idx="1">
                  <c:v>32.341269841269842</c:v>
                </c:pt>
                <c:pt idx="2">
                  <c:v>15.674603174603174</c:v>
                </c:pt>
                <c:pt idx="3">
                  <c:v>13.293650793650794</c:v>
                </c:pt>
                <c:pt idx="4">
                  <c:v>8.9285714285714288</c:v>
                </c:pt>
                <c:pt idx="5">
                  <c:v>11.507936507936508</c:v>
                </c:pt>
                <c:pt idx="6">
                  <c:v>4.1666666666666661</c:v>
                </c:pt>
                <c:pt idx="7">
                  <c:v>6.9444444444444446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48-4EB3-A42C-1C47921904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082428336"/>
        <c:axId val="1164249888"/>
      </c:barChart>
      <c:catAx>
        <c:axId val="1082428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64249888"/>
        <c:crosses val="autoZero"/>
        <c:auto val="1"/>
        <c:lblAlgn val="ctr"/>
        <c:lblOffset val="100"/>
        <c:noMultiLvlLbl val="0"/>
      </c:catAx>
      <c:valAx>
        <c:axId val="1164249888"/>
        <c:scaling>
          <c:orientation val="minMax"/>
        </c:scaling>
        <c:delete val="0"/>
        <c:axPos val="b"/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242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15'!$B$4</c:f>
              <c:strCache>
                <c:ptCount val="1"/>
                <c:pt idx="0">
                  <c:v>Risorse umane totali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15'!$A$5:$A$8</c:f>
              <c:strCache>
                <c:ptCount val="4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Mezzogiorno</c:v>
                </c:pt>
              </c:strCache>
            </c:strRef>
          </c:cat>
          <c:val>
            <c:numRef>
              <c:f>'Figura 15'!$B$5:$B$8</c:f>
              <c:numCache>
                <c:formatCode>#,##0.0</c:formatCode>
                <c:ptCount val="4"/>
                <c:pt idx="0">
                  <c:v>15.42</c:v>
                </c:pt>
                <c:pt idx="1">
                  <c:v>11.27</c:v>
                </c:pt>
                <c:pt idx="2">
                  <c:v>17.88</c:v>
                </c:pt>
                <c:pt idx="3">
                  <c:v>20.76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6-4CB4-9E45-A58AC5DD0EF1}"/>
            </c:ext>
          </c:extLst>
        </c:ser>
        <c:ser>
          <c:idx val="1"/>
          <c:order val="1"/>
          <c:tx>
            <c:strRef>
              <c:f>'Figura 15'!$C$4</c:f>
              <c:strCache>
                <c:ptCount val="1"/>
                <c:pt idx="0">
                  <c:v>Risorse umane impegnate per RdC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'Figura 15'!$A$5:$A$8</c:f>
              <c:strCache>
                <c:ptCount val="4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Mezzogiorno</c:v>
                </c:pt>
              </c:strCache>
            </c:strRef>
          </c:cat>
          <c:val>
            <c:numRef>
              <c:f>'Figura 15'!$C$5:$C$8</c:f>
              <c:numCache>
                <c:formatCode>#,##0.0</c:formatCode>
                <c:ptCount val="4"/>
                <c:pt idx="0">
                  <c:v>2.71</c:v>
                </c:pt>
                <c:pt idx="1">
                  <c:v>2.78</c:v>
                </c:pt>
                <c:pt idx="2">
                  <c:v>4.21</c:v>
                </c:pt>
                <c:pt idx="3">
                  <c:v>6.42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E6-4CB4-9E45-A58AC5DD0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9683295"/>
        <c:axId val="219682463"/>
      </c:barChart>
      <c:catAx>
        <c:axId val="2196832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9682463"/>
        <c:crosses val="autoZero"/>
        <c:auto val="1"/>
        <c:lblAlgn val="ctr"/>
        <c:lblOffset val="100"/>
        <c:noMultiLvlLbl val="0"/>
      </c:catAx>
      <c:valAx>
        <c:axId val="2196824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9683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16'!$B$22</c:f>
              <c:strCache>
                <c:ptCount val="1"/>
                <c:pt idx="0">
                  <c:v>Poco o per nulla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16'!$C$21:$G$21</c:f>
              <c:strCache>
                <c:ptCount val="5"/>
                <c:pt idx="0">
                  <c:v>Corsi di formazione</c:v>
                </c:pt>
                <c:pt idx="1">
                  <c:v>Formazione in affiancamento</c:v>
                </c:pt>
                <c:pt idx="2">
                  <c:v>Formazione congiunta tra servizi diversi</c:v>
                </c:pt>
                <c:pt idx="3">
                  <c:v>Supervisione</c:v>
                </c:pt>
                <c:pt idx="4">
                  <c:v>Aggiornamenti individuali</c:v>
                </c:pt>
              </c:strCache>
            </c:strRef>
          </c:cat>
          <c:val>
            <c:numRef>
              <c:f>'Figura 16'!$C$22:$G$22</c:f>
              <c:numCache>
                <c:formatCode>0.0</c:formatCode>
                <c:ptCount val="5"/>
                <c:pt idx="0">
                  <c:v>38.979591836734691</c:v>
                </c:pt>
                <c:pt idx="1">
                  <c:v>37.678207739307538</c:v>
                </c:pt>
                <c:pt idx="2">
                  <c:v>17.611336032388664</c:v>
                </c:pt>
                <c:pt idx="3">
                  <c:v>40.169133192389005</c:v>
                </c:pt>
                <c:pt idx="4">
                  <c:v>36.475409836065573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F3-483D-B218-E4EE9065214E}"/>
            </c:ext>
          </c:extLst>
        </c:ser>
        <c:ser>
          <c:idx val="1"/>
          <c:order val="1"/>
          <c:tx>
            <c:strRef>
              <c:f>'Figura 16'!$B$23</c:f>
              <c:strCache>
                <c:ptCount val="1"/>
                <c:pt idx="0">
                  <c:v>Molto o abbastanza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16'!$C$21:$G$21</c:f>
              <c:strCache>
                <c:ptCount val="5"/>
                <c:pt idx="0">
                  <c:v>Corsi di formazione</c:v>
                </c:pt>
                <c:pt idx="1">
                  <c:v>Formazione in affiancamento</c:v>
                </c:pt>
                <c:pt idx="2">
                  <c:v>Formazione congiunta tra servizi diversi</c:v>
                </c:pt>
                <c:pt idx="3">
                  <c:v>Supervisione</c:v>
                </c:pt>
                <c:pt idx="4">
                  <c:v>Aggiornamenti individuali</c:v>
                </c:pt>
              </c:strCache>
            </c:strRef>
          </c:cat>
          <c:val>
            <c:numRef>
              <c:f>'Figura 16'!$C$23:$G$23</c:f>
              <c:numCache>
                <c:formatCode>0.0</c:formatCode>
                <c:ptCount val="5"/>
                <c:pt idx="0">
                  <c:v>61.020408163265309</c:v>
                </c:pt>
                <c:pt idx="1">
                  <c:v>62.321792260692462</c:v>
                </c:pt>
                <c:pt idx="2">
                  <c:v>82.388663967611336</c:v>
                </c:pt>
                <c:pt idx="3">
                  <c:v>59.830866807610995</c:v>
                </c:pt>
                <c:pt idx="4">
                  <c:v>63.524590163934427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F3-483D-B218-E4EE90652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1272559"/>
        <c:axId val="691281711"/>
      </c:barChart>
      <c:catAx>
        <c:axId val="6912725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1281711"/>
        <c:crosses val="autoZero"/>
        <c:auto val="1"/>
        <c:lblAlgn val="ctr"/>
        <c:lblOffset val="100"/>
        <c:noMultiLvlLbl val="0"/>
      </c:catAx>
      <c:valAx>
        <c:axId val="6912817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12725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17'!$A$24</c:f>
              <c:strCache>
                <c:ptCount val="1"/>
                <c:pt idx="0">
                  <c:v>Poco o per nulla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17'!$B$23:$H$23</c:f>
              <c:strCache>
                <c:ptCount val="7"/>
                <c:pt idx="0">
                  <c:v> Aumento dei carichi di lavoro</c:v>
                </c:pt>
                <c:pt idx="1">
                  <c:v>Introduzione di nuove metodologie di lavoro</c:v>
                </c:pt>
                <c:pt idx="2">
                  <c:v>Intensificazione del lavoro integrato con i servizi sociali</c:v>
                </c:pt>
                <c:pt idx="3">
                  <c:v>Acquisizione di un linguaggio comune tra i soggetti coinvolti nel RdC</c:v>
                </c:pt>
                <c:pt idx="4">
                  <c:v>Chiarezza dei ruoli dei soggetti coinvolti nel RdC</c:v>
                </c:pt>
                <c:pt idx="5">
                  <c:v>Aumento del numero di risorse umane dedicate</c:v>
                </c:pt>
                <c:pt idx="6">
                  <c:v>Presa in carico di nuove tipologie di utenza</c:v>
                </c:pt>
              </c:strCache>
            </c:strRef>
          </c:cat>
          <c:val>
            <c:numRef>
              <c:f>'Figura 17'!$B$24:$H$24</c:f>
              <c:numCache>
                <c:formatCode>0.0</c:formatCode>
                <c:ptCount val="7"/>
                <c:pt idx="0">
                  <c:v>7.9840319361277441</c:v>
                </c:pt>
                <c:pt idx="1">
                  <c:v>18.962075848303392</c:v>
                </c:pt>
                <c:pt idx="2">
                  <c:v>25.955734406438633</c:v>
                </c:pt>
                <c:pt idx="3">
                  <c:v>28.225806451612904</c:v>
                </c:pt>
                <c:pt idx="4">
                  <c:v>25.301204819277107</c:v>
                </c:pt>
                <c:pt idx="5">
                  <c:v>51.102204408817634</c:v>
                </c:pt>
                <c:pt idx="6">
                  <c:v>37.82696177062374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E-4D6D-BEBF-19783E3B4C60}"/>
            </c:ext>
          </c:extLst>
        </c:ser>
        <c:ser>
          <c:idx val="1"/>
          <c:order val="1"/>
          <c:tx>
            <c:strRef>
              <c:f>'Figura 17'!$A$25</c:f>
              <c:strCache>
                <c:ptCount val="1"/>
                <c:pt idx="0">
                  <c:v>Molto o abbastanza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17'!$B$23:$H$23</c:f>
              <c:strCache>
                <c:ptCount val="7"/>
                <c:pt idx="0">
                  <c:v> Aumento dei carichi di lavoro</c:v>
                </c:pt>
                <c:pt idx="1">
                  <c:v>Introduzione di nuove metodologie di lavoro</c:v>
                </c:pt>
                <c:pt idx="2">
                  <c:v>Intensificazione del lavoro integrato con i servizi sociali</c:v>
                </c:pt>
                <c:pt idx="3">
                  <c:v>Acquisizione di un linguaggio comune tra i soggetti coinvolti nel RdC</c:v>
                </c:pt>
                <c:pt idx="4">
                  <c:v>Chiarezza dei ruoli dei soggetti coinvolti nel RdC</c:v>
                </c:pt>
                <c:pt idx="5">
                  <c:v>Aumento del numero di risorse umane dedicate</c:v>
                </c:pt>
                <c:pt idx="6">
                  <c:v>Presa in carico di nuove tipologie di utenza</c:v>
                </c:pt>
              </c:strCache>
            </c:strRef>
          </c:cat>
          <c:val>
            <c:numRef>
              <c:f>'Figura 17'!$B$25:$H$25</c:f>
              <c:numCache>
                <c:formatCode>0.0</c:formatCode>
                <c:ptCount val="7"/>
                <c:pt idx="0">
                  <c:v>92.015968063872251</c:v>
                </c:pt>
                <c:pt idx="1">
                  <c:v>81.0379241516966</c:v>
                </c:pt>
                <c:pt idx="2">
                  <c:v>74.044265593561363</c:v>
                </c:pt>
                <c:pt idx="3">
                  <c:v>71.774193548387103</c:v>
                </c:pt>
                <c:pt idx="4">
                  <c:v>74.698795180722897</c:v>
                </c:pt>
                <c:pt idx="5">
                  <c:v>48.897795591182366</c:v>
                </c:pt>
                <c:pt idx="6">
                  <c:v>62.17303822937626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E-4D6D-BEBF-19783E3B4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1578960"/>
        <c:axId val="571588944"/>
      </c:barChart>
      <c:catAx>
        <c:axId val="57157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1588944"/>
        <c:crosses val="autoZero"/>
        <c:auto val="1"/>
        <c:lblAlgn val="ctr"/>
        <c:lblOffset val="100"/>
        <c:noMultiLvlLbl val="0"/>
      </c:catAx>
      <c:valAx>
        <c:axId val="57158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157896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plotArea>
      <cx:plotAreaRegion>
        <cx:series layoutId="clusteredColumn" uniqueId="{3A3E9BBB-2B4A-4ED4-966C-28D04E1D19AB}">
          <cx:tx>
            <cx:txData>
              <cx:f>_xlchart.v1.1</cx:f>
              <cx:v>%</cx:v>
            </cx:txData>
          </cx:tx>
          <cx:dataId val="0"/>
          <cx:layoutPr>
            <cx:aggregation/>
          </cx:layoutPr>
          <cx:axisId val="0"/>
        </cx:series>
        <cx:series layoutId="paretoLine" ownerIdx="0" uniqueId="{9ABAB864-0BB4-4850-868D-AC9FBD860ED3}">
          <cx:spPr>
            <a:ln>
              <a:noFill/>
            </a:ln>
          </cx:spPr>
          <cx:axisId val="2"/>
        </cx:series>
      </cx:plotAreaRegion>
      <cx:axis id="0">
        <cx:valScaling/>
        <cx:majorGridlines/>
        <cx:tickLabels/>
      </cx:axis>
      <cx:axis id="1">
        <cx:catScaling gapWidth="0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700" baseline="0"/>
            </a:pPr>
            <a:endParaRPr lang="it-IT" sz="7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2">
        <cx:valScaling max="1" min="0"/>
        <cx:units unit="percentage"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_xlchart.v5.4</cx:f>
        <cx:nf>_xlchart.v5.3</cx:nf>
      </cx:strDim>
      <cx:numDim type="colorVal">
        <cx:f>_xlchart.v5.6</cx:f>
        <cx:nf>_xlchart.v5.5</cx:nf>
      </cx:numDim>
    </cx:data>
  </cx:chartData>
  <cx:chart>
    <cx:plotArea>
      <cx:plotAreaRegion>
        <cx:series layoutId="regionMap" uniqueId="{7D0D2D7B-1D80-4732-B7AD-EDB9DD926B8D}">
          <cx:tx>
            <cx:txData>
              <cx:f>_xlchart.v5.5</cx:f>
              <cx:v>valori medi</cx:v>
            </cx:txData>
          </cx:tx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800"/>
                </a:pPr>
                <a:endParaRPr lang="it-IT" sz="8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txPr>
            <cx:visibility seriesName="0" categoryName="0" value="1"/>
          </cx:dataLabels>
          <cx:dataId val="0"/>
          <cx:layoutPr>
            <cx:geography cultureLanguage="it-IT" cultureRegion="IT" attribution="Con tecnologia Bing">
              <cx:geoCache provider="{E9337A44-BEBE-4D9F-B70C-5C5E7DAFC167}">
                <cx:binary>1Hvbcty4suWvOPplXoZqAARAcsfeJ2KDZFWpSirrZsnWC6OsCwkSJEiA4O3rT5ZvbWurT/fEeCLG
Fd22RBTIJBYyc61M+J8P0z8e1NPBvJlq1dh/PEz/+q3o+/Yfv/9uH4qn+mBPavlgtNXP/cmDrn/X
z8/y4en3R3MYZZP/ThCmvz8UB9M/Tb/91z/hbvmTPtMPh17q5tI9mfnqyTrV2/9h7NWhN4fHWjaJ
tL2RDz3+129nuv54MI/y8Nubp6aX/Xwzt0//+u2Hr/325veXN/uPB79RYFvvHmEuZSecIB4gn6BP
H/LbG6Wb/MtwdBLwCHMesc+jKPj66P2hhul/y6JP9hweH82TtfBOn/7+YeoPL/B55OS3Nw/aNf1x
8XJYx3/9dtof1PHNpdXx55FYH9/g9ObTK//+47r/1z9fXIBFeHHlO2herthfDf0HMhfyqdZN//R1
dX4KMIgjBpuLR58+sPLfAROcRIREBOPwCzD+10d/BubvGPQ6Ln/MfAHLceAXg+VM5s78VHehJ9T3
wV98/BmV6AdUwpOIhj4KIrj82UO/uMlf2/E6GN9e4AUWcP0Xg+L2oNTTm+R//Vvb/ufGr8BHhDHs
f3YE8IMf3MQPeRTAH6+7yWerHv/aqtfheTH9BUi3J48n//7FYLoxx33b6Df/Vj388SjznxnT+Aml
mAZh8CNKGJ+QEIdRwPxvXvW9+3w1yvt7Rr2O1as3eYHYjQHAfjXILlz+KTF+XrGfkHnQSRRClOMh
/YxG+INLYX7CMYS5iL/gAn9tx+vAfJ33Aovj5V/MeW6fmqdefw39PwEJIGfMxwFm9HP4+pGcgduE
lIUU0S/sDH999Oes89fmvA7I13kvAIHLvxgeaS3BM95c6fqQNz8z6dATRnxI9BT/CS7HERaw8NVw
9vfNeh2fl/Nf4JTWJ/DGvxhUKyOdkm+OW28ByNbH334mYvwEc9+nzP8jw3xHE7B/gmjIAqB1nwF9
4UmfrfP+vnWvA/cnt3mB38qc3J6sfzH8brR9OPxUH/NPKIsYD9GrTBtiH/bBv9iRSvzAFf7akNfB
+fYGL+A4Xv/FwHhXf/y5qoecRJxxiGkvEhA5oRFCHJLUjyD8tQGvY/B13gsIjpd/MQjODwZqR19X
5SdQAf8EohfyIz94NeX4J5gSnxBGvz7zMwf4azteR+LrvBdIHC//YkicHRb5MzkZBnYMWz7A6Fty
/z6TEKiY8TAI8QuX+EszXsfhy7QXMMDVXwyFf380bll+Jg7khJCARj75QrJeqBT/JGSgX/zwS13z
RUb/G/a8Dsi3iS8ggeu/GCTnWkn7M0MUPgHJSOC/P0jU954BpDkC2szCPxL694n7r815HZCv817g
AZd/MTziQ90emp/KetEJFL5AIZIv5a8XZRcK+pFCjdl/4Rx/x5LXwfhj5gs4jgO/GB7iYEE+Qhvn
Z+oQBIwpOvLaL4r+BSL8BIWY+pBgfkzjf8+W1zH5fu4LVGDoFwMlPqjDzyW3fnQC9XzockHV/vPn
ZbnLpwFn4Cbfhr8PW3/HoNdx+WPmC1Rg4BdD5Vo+HCstX/fs/z3d9YMTFgYBDxn7EQ16gqHWH/gv
2NXfMOB1EL5NfIEBXP/VMIDO8NPPLXMhiEYMqOxXpvsjxQK/8X2MMfuiSNCLptf13zDoT0D5NvMl
KjDw/zksf9K1/r44/8NX/k/79T6UHhljCMq+nz6Qur8nWQT8A+JUGIIuP35eZPavTfQ/N+d1RL7O
+8H0/9c9+T/v13870ZBAdk4/HYX4rmX/P49+ekE4ofFi6v90ouLzap0+/us3HGEEoefbEYvjTX4o
P/3HgYjvZj0dbA+3wCfAkCMS+SyiPkc+RLjx6TgSHrnBUbMQFIV+GB4bLI02fQHHNKDp4jOYBvWu
KKD86GtWu09D9IQHoR+B4oQCwPHW3w6hXGg157r5th5ffn/TuPpCy6a3YA28Tfv5a0dLAzhu4AM5
YVGAgxB6DyE8qH04XMFBl+O3/7dmdbf0UUjEov1IVOzDTHQmqnycBMoXLgbu3Eb6TVqpfBD7ZBnz
J9uVRfzdqr1iB6ER1Ja+t4SgkENsOZ5yQBEH0QCU6HtL8iXIu7aPkFhmOiZ8XvC2mfjFOCMbuxDp
lJJ8EXmWb61eIxVh4Rq1Qx267PruFDldik6ZMu56ummNl0bS+yCLgYk8r5WwQ/Q4GO9jxOkkcGBq
ETSBelvO46aPChNX9a7ysUlapLQIvOasL+p+OxTmwhL6SEP3fhxxlnhh2YuK0DbBNGXViHft0pbJ
wPHDVC5X7TilkVn3S4UFHRqUIKTzuFc+3S/zs2zVaTWzdzkvjEALS2lUP4y6SlFebJCh2wXV26Lh
91nu5hXPxrcZz24sggUw/rj2tXRJptyeNO3tbIKbitItLoZNFcE3cNOeoa7eOYlmUc4AnV/RrWNd
Jqa5SoZaL9cdGVZN6aXVRMxbE86iaZq9yes85s1k1zbYWVp+bNosiBecBN06qqKtVhjuLtGGsJXi
zgoSBEhYbcLUz0J4z/q5cOtIylFIzHUyt+0ZlBareFLyZvJ4Ij2WrW2vbrK2aEXI3XVeLN0GDW3S
Kc+KuR43cCSoErKpapFV9C7r+y3tn8ni9XFYLFU8lEuYtjQwwmR6Fr5s72szXJd5tiuX+tC6CKcm
82rRNRM7X4rbvBvaVBufiwmjZ2n6JUb1+bDArqF9ddcy785OV73v1wmy/qoIERXIW5CoO2JXajFs
L9t6jdrd4OxNECxrPVGbkCzueLhqGMnOLBm7uEL1jSY1vHmFV0rWhWDynV/UPFVTd0oVz0SrsBRt
Q876sBA9rnIxsbOo128bODkxaczipfJPQzV8QHIhq3ZyLImGFjDHeooLvLI8SyRldLfQOSaj4aeG
mUoYF4X7kU4Xsh+SqYH32xFa+gIh2qYoK8YVl0RveJOd90t/qqOuFhrxd9wLDz6rRU+mflNnNB3Q
cmWqQYqZsFn0I2/jxgRbM3q9CPusEaHH9K7MigS5iq6qadx63ljGlJgi9mh0xbJhhYr6FmtdCM2b
rer9x2Ue3s159qjoXMfDckGqxl/Jxqp4keqxz8JKjFP9NvEjW4hqWKyYcjOt8+Gimsdl1fpTIDya
v5UuP+VMd+smWt6CyZVQOekFCqplbT0Wpd4yn3q8muIuz6Sg7W1UR3sPvHgK5nlXIbCpnA0Xkgen
8NeC/GWdTTiLh+FQNY0RpVfGU1M7AV5a9129sqNsRdnbKdWHYKqX1VSxtaobk2iJ9aavsh3F2yLA
s5DuoqRFIRY3wrPpeE6LksSRITs/70Q12jsm87SdJEmLKs+Ev7hr3wf350hWovDz8w65B8NlcAwC
ECHee13Vx62fqVj6vhYaTEF5v+l4hURow0b0eU9PI6/UiataUZBQxaSMhM/mZQ2ixxej7IuzIsg3
ZTEPF2X5bonOx8Xkb4t1FeXLdpD6Ys5iElh7zcPCxdWCooS68bqhrNxgw1ZRUAwizJzQeglWeR68
j9qFrWjAVoseezHxUlhi/LXfz4do9kpBy/K8xVGZ5rZdV112WeteicG4azWHhwGeMiK/PM1YdxiX
Jhc1Zney995Nuh1FsbBNKGudqKVI7DRMour8QeTLuVNs3AcJCYSZoz4mbW+FqbBJvcbvRD7i69LX
kLf69rHugkwMlmYrQxMzBrvHQZYubVnzlBXLlZuqMh7QVK18mgztfVjnw06C9pRqFzUQCbthm2PJ
10M9nwWQZleFgo2Rm/qtoUVzVspp57HqtG6WeOyGQky0Xk6tii6LabzLo/aOT4Qk0Rx6MW/Lx2ml
YTMlaCm3bArFMtJMdLb1YqzMKHTBSAxvtOLg/CLnmAsysZVz+aWlSqaBgfRSjkNs+XTwgmYQthpW
mI65sMsz6oZezGx67oLWwfbItaiyd12Hz2WP3mZRnQZlIN+OgUxHzs9aBNNKWU9JQz0ffDq/g9Me
FwP2bk15y+bppuuKNUfdpvfAo93kEmbfNRjFPas/BDM5zBSSIuYxRPLbrE0tKcnadqgQIBnKBELD
W+J5jeiG4GYqgpssMFJI6h0sYtcykngbFnaCNRifp2JKSp5dLLmsY8jq3nnuxvPWWHU2t2tdl32q
lXdbdW0p6t5UMVJSWI5EYKfgVjULExDfBsGsvGtUtcubMGVR+B7xMVzfFqQiCWo4ipfZYVFn2sUB
NpDOujElfKF77r3PK9hgXT3cjNU0x9E8xEWzdKe2NXksDV0HFeJCtXPSENjYTRtcFhFTcXbpR7MY
SP2w+G6JGzzcDgwAHhkWwxTOcR6o965dhm0R0tiLEESYbhpFN/O3YxWJepReknnZGTUW2IfKVoNq
N57vbwnyhFJRcM20aPLICr8+8zHQse4+4+i5DNo2DSez4mEVpJJhl5Lxccq3EQqLC9SsEVN97Gr9
qHlYi1Gz68aMCQJGsKELTQMF1AgKVLEpx3rjJAbY3hVqeNeiQqfFFBSxZBCtbJebVWuJkCRq1sX0
ULOGx3lv3+WTzpPRSIjdNn/GmOpU1fPl1ADNYV3QxM0s33dw2kuMS77XWHVv3VwRUdRVDFSmitVY
VoIWJF9hCZs1qjIaT87AUrdatHrO43Fur708U6K05UdEm33v9Ea5+hnXJIpNM3qxKqJcBEPBEqJt
HftmR3vagjMqLvLK2/p5OW0Kv69FGLB3iA9FnJfnzoNHyCFjYm7H5SYzsluRyluP+bzxXJZmbg72
BpGdRb5aE8iZIgMK0LBgTBeC72fZSjF2hMSu5VPMs8WBL05XOMNvnfafCqDLs25uHa4SuTT3/jKu
Wa3H8zWeKb8JkTwtszDckSLHsZtviiLJ8ixII887C6v+rK/5o5cXaeXQQYa9F6O2UkKG87KqZb8O
ld4D/9Il+dBKdTGz7gMPBpzUgJ3w5k0jjzzS8jPWDBBaihqM6cqYB/psMBEV3kBWhCkgV9W4sTM/
M0XwGEnSbBmmG2rrSQzFik/KxLnHo7hF0cVS+zgJx3oQyHm3xBtPOyJnQWqGRIXblcTz1TwC1XYt
cSvHnbelRX9bQ1L0kYkZJUNM5tLEtdW3JYf8h0a6BRp4WstoM3ZSiVrlJsmlhPw8XTZmQrEPRg/w
TgSNe9RmHyaDHlrNL12vb+swj0RYT+1byKGVgPCKRKPAI5BFWFSy8d6rGvtxzqtqRSMgl6UD5bJQ
AbsNku68McMgN5Er9hMZ2KnCXVLU6tSVwyC4as+aqDzFvCxX3ERTYotT1wASvVfB6sz6nqPerYBD
NsLYfGMZsA5nus2I1U3X4LdVVDcJnew5aKeH0G/WXas7yJr0wulwEXDovxCyr+55p7dBP7erovPl
ivRuY/rx0u+rZ9PG80hWHdg1LahIhqqL+awluDwZ45lHbZzhc6bG1eRowtw+8to9m6pZRCoZNa3i
bs4vgFJcegXSSYs7J0YkN3kUnYdD0ELiWzZlHQB5Qis55at8wmeNdyapuRmLap/rTgqX93ddOZ0W
1MTZyDeaqX1W1GeY91tP29hH42kFmbCQbDN0xXPJqodC0U11qgdaQoLO04536xoPd21jtxo3ZzOZ
30NqqeFHZtSzJsNVydu7pavvuy5/ADYG1BQ2AxJ4iS5oBJHJqLPIuNvsLGrDG4oggKp2AYeg2Y3q
1pqWl8UMv9dMPTdYpR1kLahp3YQ4u/Gb8EYivu0GfzdX+qJRsAMWjo/ptnwI5u5cVtFaNfrMb5uL
fppWY7PmoXxwmFIRGrVfwiwUkSlT3w0fKuKtjTK3LGQbF9b3E9H3NHdXMvNubLWd5nJFoulqYCma
skOzuG1mM1Hi8MY0UyMA/SlhCgExn6+aht7Xi/DqVEbDbTiplC7otiqwFYPfnPldcGN0feH5xZ2N
zmrMk+PT+kY+j2X5YH3vxhRuu9By33Zum9ftRdENdw3oJFa99Td8qK/5VD57nFlglZAyQ6eTUrH3
1AdWiYZRQOCKM+dvIz1cBWG/DSatRF4nGeOb3kQ3TdSuZ+3uKiwjEDH7AFJIh9R9Xpg1B4ZbdsHa
0+UejlQpcTSC4y317AVaJiX8oLtg03DVTFCJ0O2Fio5yrdsDczkjkbua1XDnBvlAq/zdWHRn5QzJ
req3WQg2D+PdPFIrKqf2URRYce4KCa5bJ80AJCHzSZXMs9o7CythSsGyTNQV2rOibiEfRDe4ADrn
QLxxarcW7EW5ei6m3dioizJQrZgiDTE8G+Dl5XOgxqvjoyYPRrgR0gsvRruMIjsPeHb9acIne7LO
SqG84ao3HhDuA2nV/njnSY53zudJL0MgoxkZoXbipTUXuFwuCjCuzKKbnIM9neVJUU13EI3XxYJ2
BRCXQYPVNa3P+oFtjpumLJzAxZhAe/smQs0FxZu+y7Y5eJbmvhIQlW8wye76Wn7arEOuz0onnzlS
5wiHSQ0AJCiYDmMf7LqSdinkDDH6Naz0dLo0y2aqFilIy+6J9PM4Bz09ssaKvHXnrreLiLLKxsPM
D9BbPAURE4G0q7yEhuNuXionvJ7k69YLt5XNihiS7pWGAkfi/EfDMrbzLLBLM7xvZZYEiO+tQikI
0cue9B8KLD1BbFWJ/KjlUM/ECDJ9JpatTTBdKWqqBMLHlXIS6LkqxJxB4ghHBgqpvADx5x/LF3de
VNgYlZmX5FUVJXnL0nFUN1OWQLUUBNDE7zund7maD/M07u2iejEyL4ONI3TGUssgM4ztZGMLihe6
2ja1YWhSHc8ptxERTo5b5+sh8eEotGiruHHwhCtW1WE6zi5pTFanA+Pv+QjSrCqWw2IRTc3AEhvO
mwxoQioLoL0+YQ+dbDZsLObTjPA8nhVoy2AGkVgY0Me6zVdzDxJIR/2aVOZcuwzS2W2UGwF5z2+Y
EVr51aaTbShmN+m4btA1GiHBWQ1svgEGNenCF1Xg3VfhgtIQA7cYi5wIv+UXpR0g/zb8KW+7+Yjy
KZdmbdmqHoImcd3SpFkO8qNhBYk9bMINpWyFlkFdlc6PjRc+jdJvt4p0STuAYPBIEKbD/Fzh5UBp
h5LZmlOSF31yrBh1tV7Z3E1iHPxtxu3HpWwr0ZK0LjwgXSABUg2LFs8BpKvZlzKWtrgPeQkeT8yp
DQsZz4Xn0jAYaMyr3l1EkTovq2XTgDBrrY3iUQ5j2oRdl/qB2aCliKCukxExtGo1+4bFM8uTEHU6
VstQnVuah7tIDh/RCIQFxBMtOr0KF3phsb8e+q5LdH3MqUHxGOTD+vh/U5pt0AA14YSGu6xqYllV
D0oP4cqjpgUNouZY5t1ZXUHG76BiqCDhK7UPW6ZS2YTgiWN1lQXqKpMcclXacx8llWdpWuKLKACQ
ubbA7xaQH6VfdaI1DlzRw2oH2xsnnsp3RV7PIuj6relLHQdLO6Wh7yEgjkcJF7SJPiolNISDKNtu
OywTgeIYhO6u859go8UFMJVy8c9ti1bH+qDpAntWNvyyWhwoKuXQeYfHJIR//xiP3LvQAQjFbuRb
GdElUaOuE51t7DDd5QWtRFQXQ1pHZltgDD+00yGypBNdCVVOGT351kF2n4KLDHRZrwaTSD2PR63Z
rMoQX9gIvgcExIpOeiDFh60f2POiCsaYuewynPSdVAYlGe1ZUvTpMoCbhNlYbJtwAeHSJSGWJSQz
/7ENXbmZQ4rjQC/x5LlWzLxkaVZAnMUuFCw3djUQnKVQveNJzcNhCyWfqkK3RsmNkZCTy6by4563
oh/aK5cJBVwuyaMBqDuuYklHPx5BlCZ9Ze79IgqTOareQg0+XOOu6bYU75WBwEnC7pQM9ce8s3fN
PLYr5NpANGXXQTavUztboOa93NDMxbDbshToQx5j+GHs0HQABdOD4I9MCpsKhEyvT2kGJfVpxHsy
Q8Ae5m5f1NE7RnJ3aqBGOQbZx8C603b0qrTMYcOPKIQSTA7Jp1VQ4fIV+BoCsijCkDa7HgI06KrH
Ac5IJ4EF3UXcmowNWRtOEoJJHutlSghUo0UFQcY2+tzafNfVc58ijzYX3XzWeV4UW1qEKeqrPNFs
aVc5avyz3jZN6pv2SffNpe6rYRNkdFcGzQcPajzrVi4ftBdyWDMueMn9ODvCRmw5Qi2+F9JceYws
UNPEUHaxkXAUzZd1W6zhXwxpCAM+TUkNdZqAbpzTzXk/TMWqrC1EjhpDShplnO8qh8MNSI851kG4
JAYXKraTsXF3qAhuY94PtZiaGWqchu/l0o9x3zbjLl+GVYnG6wwOmgGVnW/9hc2p8S6xV9zPgX8J
xZZll9dFtcospCK+wBpJv8bJQknMNIegHWYi6uhDRdh42Xr8HVAYf+ctwzUy7yXN92UQBVB09FVs
zHDnN162CpWRSSdBn40OZHKBISihWgtUUpaGnK46N+8n59V7BsGeh3O3dbgMIOKjIoXGEhZleWdM
QdPR4mKtJgLtjtEvoNh1rHqiAkq5815NxZj2dbQzASSDcaJQUG0lW2MCUDqFd/kIqrFG9qKYEVCB
WmvBSLXNigEUaW2XJLLTvWn0dQSWQyWxDleDb6HgzJgo3kOBe07zjY6thYKm6/sbhCXeF/O0IfUs
N8wv3skWOAujvb+CAlKRlCNeddRPXeuvOuLt5rabYkT5le7tnHbjxwWaQWlRQ9irmwayiduMzkGl
twSPjiCw+9Rc+eUkrAK2xdoMXMyEErbU+E6alqeBN/XphFWzkm0FRY8axXCeoE/mKjovOgIMYMiv
5772d6o/QGYKzrARuMnMasmmUzvZJo6aqEsbku2XAuGkZfmWOwLFg8YmiLf5VlLggW6ZxVh2H1pn
b6mBtKOgLmHr0q1Ca95CwdATXTafQkxt11a699lQ4I32qo85qfOtT6wv/HyJ9TBSCOLESxfm5LUL
+DaskZig8QUEIdjJ7oMD8bl1dHhgqnxyygePiRxKzOREpiSB9HkTNZpBh4GqNFLoSY3kSvsWNCgl
0zoLg7dNX34ETeBWdZf38VrRsBNL3k1Jr4GyQvsl7kYvEKAnhi1z1TtdQudCK90luOIuLg0wJ7k4
cIE+P0dSrVsu+13QzZsZuxwiPWGbvokuymKMHZ5BrAbDtCI5Y2k59SwOgmKKWVmvoWIZrAvmVwnh
8IURcovB0GvpQJC1EyiJkvMutqq5t3V95oAkC5r5VvDhobO6Egh7FfQCi/PWW1ld37sQdhevQcAC
1T9KN+7Zc11aKE1H67KqoTiwgKYr6bNTJK1kyGIVQAmdcHhoM7J0MjL1vOUpwmUrGoMeM3/a8BZq
PQHtYpSpMYHeVSA63kIRkNmtG9iYuGiO1tkQQe+v6BsxIVcmpgVWn02zEUN57D22bm2GRZ+Snryv
B99B+bpDKfYf5CC9jS+vgQAVIiin2xKFjy00CkQHR19S2tSJ7FUNxOMq5FALDTAR3VLjeO6XSeg5
mvezuSm7vW9hD7ocvKJQsJ2YJHg7+Q2wvvHjtNh9P3sV9BzKIuk9KJM0FJqhAeT5IesllDlm6HQO
XBjcX2adSkJHwoSVCipoct82DO1Q0BwI6O+gBe3BCT6Hd3+2hYL+G6RB7rooXohoigK6iJnKBJrZ
PQMy2uJC3k/1WWfxFHvFB2iZXC3Q94lZ5+5kUd2HU7kfAnd1Q4vs6ShoZf9QdQUEqDkJNJgLetPr
q4dxAZ5F9FUneaxKYA3TLJ8pzq7mPluRZU4iFUJS1Gf55G8wstujbg45OW2Rhlq13I9dezFm1Z53
9dkwqIesjB6ZhOJDoM7H4YbP3igMoTfZ3EM/12s3QxaMW1YzKSBlfuCmLM5ZTU8b7FTceBC/wjJS
YkzbsPQhsBLoqBrvafbJ7VB4ZJXRZoP5BJylrZnAZFqAgXdxHS3nfd9kwnPgQ+D290VmNrmCvVvH
s9WnJSlt0nUeqD9ogqIWyvezH6OwB26H54NDLdq6sDkMcCpEqM7JdZtVTxNu6bFzcPPflJ1Zk6Q4
nu0/EdfYJODlPrD4Evvisb5gGZEZAoQkBBIgPv0cqnqm585YX5t56LROq6gIdw8k/c/vnKMaNve9
Bq70TXaJe+85ueq79s6F2YWrZclBVR+8RsCGHh5M1t9ELbBDCrTiHUy9PJneu4SBeNBhd9dokAYG
aszpMau9Kp3qS8fYj7bys1n6G0Xsk6ynJ+YVruM3qYPlNLXqs0ujk6AaUBf0Mag//l5qrTe+tYp9
K4yPNQTbCjzr0u5zovgfkQ91fVx2A9S35KI4uCpSeheKcTH6kMPkgyXznKTqJaTzk0ubc9ZvBU3x
PTsMJAk0/A6NQIeeGjtd1f5bTKOyGbszo2u5xPPTZLEV7Ys2DTrMb/JA4VPt/1/hhM7HuP3GnluQ
odnyUZRz70Ay4HQ24XO4zG+07j6J5ypnwmPiQTok+1O0f9Fq8boofQo2+7ZYecMDfAwznrMRNpHc
cqDDn2Yxb5PGg+8tfW7t/Ob5c+5SU9p1u5qw07VCPAQpdD9+I8GsHtgGlIb30WLkdWF89IHZDBcw
Tvrm25+7uxrwpJbkEoXmrW8wwjn50OP0IA6w5K8nf0uOVtNnPQM/tN1P7YEKTFd8o4VW+Ik+B1aN
2FkYfNShIidUtS8wtX78KMnDePxBgOLO1N6z395PQE0+md9YnV7sJv5aRcozN1PQ54pll6GBucbt
n3XAuAChdq35UMmeZFdhgJmihZdRDLtIiZbhJzbgpowXW9K7gx3g44lwOyWYymIPWYxA648xU/w4
kOSgSairefUuG8me8BjDPWPuZ2Pm97yqCtv/qe7SR7JaxAsG2PeJ866t/1OH/iuZmZcTN8NY2kxJ
otjsoQ5bydiHMFdvQk3QQATeCFbD1WDE59Z5fYnp+sdMw6PqYJYSgcXRuBjaD5s4ZCR4I/DdidC2
AXX3MeWsed8x8yDtcL/o+KYWssAGiYtcmkwVBC8LBfjSn/F5kAlexzDBnJ+VuTQwTQSJnjxu8E3x
sXc8XQHkPwImulfpvNdNGoBPS+HLg9AMQXgX+fZnoNu7SmPYGNFA8tjqm2UQD1LZMxL+O/FNMO9v
txvnrzQCULHO3qVIDGHY7HIPzmmlRRvl8ZaeIq/Dr01G6nHdwiIAr8tXoZCO6GQBMFAMbfoxCDxN
85RLnX107RsCUaTUNbb1FLtdGi8FuHvlK3IetHdceXOX8u3ATNuDPHnjlV7XiocSDECsv0Yz3Yx9
98pTmAd7l/nEaHrbb/C3NH/17bgc+sm9wDWeYFtCodofscrDGrKrvtm+u2g+tIL2xTq9kDW4pmu8
HEUoPywlZRxsPz0QvFnrtcJNPbRoB1JMBijHN/VQ7OxnmhHj6CGJNRibTX7knJXesLVllpmTC5c7
NtXF1CQ3cQ90lG7zkfssKjIWQHvY0k6W5HWXvLTyqEihIizNsJuRfSJPIzmPSw/FC9DnhR+hB4Bj
cRzMsDF7easTr4haWQ2hKWUXn/AAALbDWqAzzoFJkSuBv/Q/nm/9AlL2YtpGFt3icq1Grxjwvuo5
Lhcuj3043oYu+pOaou4Ae3ny21iLXypWcSobWW5+CyeC8Ysm8hfrn6LIvnvNOBdsRuyndWNY5N7Y
efAMQO+sVjd1mrm8bpovAMPbUOEkjNtiCUGNsn1mipyHWQgYbxx2bjbhD6U9PKLJw5ZMJEc4AhmN
JbpSJH6a6uCBA8zUfvAmlxTPuIn83J+4yZusv0vC4RDT7hLP/esYdW9u5M0h6fnd0L7ENSvWyL90
k5dni63cgKOTsu6hxpCRq2RbKhcgD9BlMXTtzLP71LXuatD+9wqrUXOKHysOCGpV6SIPZlXXTe+C
ysRNUiwMNgLt/e6oew6pYOFWQXtjnjPqi3r3YsHsO8VuA3gjDqmkX3R5NaJJC/bcBDTJTcbOcwJe
meGMr3z6WMdYIbV9njL2GYi+RcBn8cBq15d6lRaBkiyu2BYcUIR62to0rkwPLYY6TElh04dawROB
lzc3MGDSTc3FPMEUramX+0+kySz2C2yYTjS2YumpaTXDkyaPCSHxgeDUL1e8BZCO563Hx6y4N+YL
xdjqAieumNwOTTh2+wA1FC3VXwmBT6ybwi7zUswhHgXt1ikXI7Hnmpp7v1brgQydyPtWfq8gQIfF
Ava7eZxLv20edKqaa4R4DpmegGTStzYjS6FblhysN51CCrW4wbYY2+XJjn5bIN9UdGcRk4JMJL7T
2JESJr+XFY/LbL0PY/xPqiV8whNxn6sFlBBh/6uFDCf93JZtHV0tNZ4eEOq+hMi8oVGMKFRfedT7
0I1/JN1ur/b+vSe8n05FJ7tGf6je+vMUuZckayoclNSfnzPO2wORGHu3tf0zW07PTqWyCBG5mr7C
QN+mi33nGQgsH0EEIWHWUwKRMvFH2Ly3sPMfeItwXx+LDxOvLm+sfd7HIwHEGwXXJpOPYWRPcsXh
M2Paamd9zWqCmIocqg0bbjNv710TLZWFTMunRdwH4zReN13wNMDUsUuwwKHN+isPx+4WhTdT01W+
a30AsQY00Dd/Nv46hV6aI07yqPz5nAqvvd5apA1FkgCAYo2tqdTgU3C6WzEWC/4h4jPx5xqpmzBs
1DFpsS8sMXAUaH8OnZt7C3YvgJDSrfJ683BUWuTB2IiHkIJMG4OHUAr2CdBxGxpYsa1z562teeVl
rQ/usMNltwBVDqIQKv2tOCe5TtcSvsIlNWuXB25jZbRGM+gNom8NIgYaw0Pap+1xnXoPK3omBzmm
Y5FIOld0A4QeWXv0gi5XnSt8OganYXG/CH5Lzs86OPrzhxfp+e+g6T+yw/9Imv6dgP1WgxtbYOj/
8tf/e1EI5Ym/7gf7j6/5Kyb8z7/d/vsNcP/frzr+UXvtdvqvX7S/mv/4Xvjp/3h1e3r4//nLf4sy
/4uw8t8Xyv2Lf/g/SzKHKM8jz/+vk8z/vAfsn/Hnf/xLfweZs/8T4mqSPa5MCJK6YYTq8d9B5v2G
GLgiGaLEURBnuPLnPweZYxqHCQb5GBlKmuI1/DPIjBvPYOj5fobIaBTH/6sgM37MfwsQ45KOJAxo
ENE9b71Hnf9TlFm3Y9pNEgMZ0xgyo3BJ8mHFXoyDDVZOCbt8LvsG5vi3jL5glOIZrrsZhtIrW5fh
pPkMB2c+STkfcXqCkOxnUhpf87GTOTyqCbgKB2PUjTgw019ZgBMJQchjaHkCfoyddFa9LOqM8jyM
QnYHb/oS1t6MwxhzYRitDx5TGJzX8Gjj4cps3mn0hAJybqOSZ0tyCHSsSumJh43DlRcDvd0og0uJ
DY4Y5ZVRG30vsp1xEHsXf+jJaQ3NkPcyyh7mto7x1umT3ZoJZgipBHOu1II9terQhvNdxFeNVDD+
sGv85jLsR8BRj17qA/oGYq3kVIsjJpekkKrhyEQH3hknwAT2Q1kKzO3MU0zCi57x+fg+jiLjiw/s
hr/B0irn0ucxjTak9MBUpMg+Z0mXMhtEU4E5ficj/U6WrYTF05aIAb9rBoPV+vGfZRge2mjLEPYt
fCfaSuukLwRLL1PPZTUtj8xHRuy8RjZAYmodS1lnV7u9IVIc9RDKdk7vxYRgVCa8Q03jtIzn8Ich
W9f1UbmO7Ho3Zljal9xaC17K3sAN4VlN9GmW7X3qIZBMenWluJkLf8oegTvu7Vj/ySbMAMut3hCt
jT2EzhNiAGxripEnxDzR3jN4ZAhHdIc+A1NTPIrKMV6gjvbUsY4JKzIBnytmvOQhvVkRv43049Sm
DbgSflXrPCKrI69XDu0yrRQfTt0DCcG6hDh6gSct7DDCuGy6A0uyb97idRNs7ilf2W0GYjX2/NMo
uh3njFWxC5GHmrr7eA6i0sa0xINyETa9KPPgJ+GGx4nZoqadKELYq8jO8PpKiHq7Ea6Gr1QbVTSb
/FFBiHfiY0xA/v9gyF09NhmyLQT+SDMeSAwNRCcvwKiQHcVmeGWaU8LHtAAWzICZub4ZO94Xpojw
pMTsNtSYJNb0Ye10WkzD5HL60wE3TvDPmxnLbZr9XwzJDST0kIvJXiCzhqJXUWkkLDhG5+VgW4HB
IY6Oic+6M9/Wl1kwjMObKhHVXg4OwurszQbJDxiTagSpyxZ4SGM8vY7J8oJ1/Mbrrb6e3HAH/DtU
3kA+Ah41IFtclqPBmQM4jWTfPCx7mh1xcHqpOxC6lGGc65b1EHjITtQI7SfjfLIEWG6Lgu95DoAf
Rwq0+9vzEKLXHtI7asR3zeLB4DXGT37AL2E0IBa+IDgdPive3Y9mrWYh322ATGhQY/g3pyVdXxq6
glFCvo7qw/UK3ISwH0fMg9bkux4ddo5AteU+rCwLTMUEyqZElOHVKntMKWKkTQLxsZroeqBIBHV1
J8tUhMBVCt/NkPiTIAVSNjHCy8ik/Q70eDYZAM3gd49b1o4I1oa52Owr8HYDNQIfX6beR9hYpKMC
hAngaGJJRMu1Dr+gFzFaxBjnMtKe59Hcr5JsZTiabzgB0F1DZ66tpw400frQkjmEwlrv/X3abGv1
aNn6kPSkihSETjA+wjmIIR3LXYHFblcgzLzbUZgiLkZY+OC51zOx6ckk4oQk/+8YNkFqxeeyZCej
4H3bWiTQLfFHsM9KNsNeISmd82RdAwTwgq+IYyqPh4eB3I9tRI8Oaopl/DJ1EPnjBEm4wknJY+yV
uYvhWIdjBjdb90U3p5VJ/OQ4RR2YgNftHvRws2AIuhFjekBo6JmqYs8txtuta4a6SuowKX5z5BcO
TSxZASl3Qh5OE+9eMkgEXH7AK5f2d76Pqc92EfbuIT4HYMzIqaC2olxdEdg28SC+pXC/tiD7nUVQ
j8361PWIdO99CWiMtYzM1cZ6ezM3LyvqGBKh1SFCuA4hDgNnDPuDUqrctuhAMvVbJpA16R4GVV5S
hGRYc+HFeeB3GKKD/nPaw0TAqVPldAMSxrkrRRKSgr8KNkA7rDgSlVzeE399z/qsKabOeyWmh/sJ
ubqMICshR6RjjHicr0ilkl12NDYt2qD77a3qdKnJ2hVLP8iiqbEUuZdU25rNVbhPltk+Y/YYNh11
pcokyUOv/q0goFmEognfJ1SE/6FC96m1w/ga7XMs+PStwmBr9wmX7rOusuETvK4zqh4G59BwPe1z
MVvJk8KgrPaJuZ3SJE8xRFufyqPDWN1ivGbGA+Tan6I1nk9B1CJBsE/j4T6X+xjQJ4zb1wNG9gaj
+7QhkO/zV42Rvt1n+2Cf8s0+7mPs71p518S9uBKMQl5BGrSQCOGuFbjP72vWtbAZoCNaCAofL6mB
wGh2pbHtmsOD+FAQIbZbThaiJA6uraVlCM+7hWSx+3aAfNGHbwSmFcgaH/KGQuakKyxAqB5ONJKd
BAsqwbBdm+nWQiI1xbbrpWVXTj4kFHojHGUcqKp2Mc9Ld5dCbHXYbls19meh6R8OOcak94PI7D39
S6fp4MgS7yODgMO8d4a5fuN2ZRc7NIbahVzRXfV1WLcSMtDMIRBJ82seTskuEiEWF4hGFkCjpZCR
lDavWWrjO5vFRXQkEJvzrjpnzzzJwb2KADmnehtPThJ60AbjjJ3o22pGhK7kwWUeu/a5d0+FmMtl
RbLP7ZoXccxvJEhF7g/tehD1eF93qz07iWrTsqvmmo34tSBwuutpaswXZDEU9q61ERQ/bLv6RgFi
QEoIitzftbmDSO8ROM/MbEuUnNGSMerY7oqe8bPuESaiu9anu+oPnqBuMXmABWCymhHcweIHOexz
szMD7DeopuMtwCCaVYt0IfBCA8zQ7bxB9EA6IRCE2FlEuFOJydQfGpjCA64IQC12erFRATSq2zMq
WUnePNudcyTLKzVfsfJcOY2YA0KMxjnVD0Mzfq1+t5Z0ZyZtwibAatMdmWnA5OHkF6aZggpJpOsM
2KUHfrHmoAdAoAVYRgHPpHp0yF2C2PCd3WDEW3K0RRZwabh4rccfNBLLeQ3owwF/gsVdGJpxQXBJ
gYa2nRFhI30jgEYxExcKiMQAk7adKtkGT4/6izQ18VuPn2qAoOKUPvGWXKmdTfk7pVLAVRLYijWt
yaedZI1i3pkWK+qdcrEu9YsE4CsCAONzfSuC7kvMMAMEYj1hq3BCKuUVJRULglEWjwJrQdVi4LV4
edKj/jUBuvk7fUPqCQCY7/Mr0NySZL8Re72aHM5q+kcA4C0oKU470VOIMO2ErwXqm3bml/r9pVOb
XzRwlcEEpzC6Ijsk3AFhNyw8T5AMVOCIIXgiEntlmilkIAQiaej7gTt2/WeCBQj/v/+jyRkxT2xq
wN47rpQEIaUjJuAXs8NMQuZy0OGx2zFnAt4Z7eBz0uTGG2u4tiDHIKP1jki3OS3rLf4Z0fXYwFBH
sFSPu1+coxA2ja2pGvDWeQevxHFXNVh9+5DdgpH0YLQtgRaioLZueqHjHpIDzUXH9TsQLZqceG7s
jy9Ay2KEXnHD5cu242CyiVeC39Cy1bcq5OTENXanCQx5AktO4+2XLxp1GEGZ5Y6bmx08ZyDQDiQa
DtqRx/QM2wehm7VIQKyHHV0PfUZwYr0JMO0QbBueUI4D8sNDH4StUhYOFLzhwD2ZiQq7A3J0Peo8
ZvVp2OF5MiwReAvcoyjNCmGWO7KjdjRtXxPkCtB4wV7RI1sIKr+CzhNQ+mzH9cMO7jUIfgySr0H0
hx3tN9ZBL4D2K1D/cMf/bPngux0g4AuMPkw7CacA3hnS3OaidwuB7mZCsNsK3W4wUGDR3XDQu/Xg
YTxZ4UUoeBJiNydmaJm4x1CTiKYQu4Gx7VZGupsaLdwNutscw254NGZ87Cbzg/KMKINMfc67OdLv
NonE7jjBN1HwT9LdSAGNQ9NuN1coXBa62y22iV4tJkRPomO2+zHx7sxksGhWLU6bg1UA6yaBhSN2
L8eHqbPA3KFBqisNu0dmDT8SRIXI7gSlsIQkrKFQ6+0WFVR3SCJekP3NwEbSf4Xedmcp2j0mtbtN
Iz6PFPaT230oBJ2H0snk7EIYWz553NPjHHxpDqardYvgercvhnbYChOcx8l5MfGjrzQqQBpqzt+b
Y8tjoIKSpwn6v+SRqu5H9x1WwOKtMNn2n10P58BsiDV9rHsb0giy5ogpvy+Bq0horrpQfIVRcqeH
8X03p1FIuxshEii79TJ0HkJR6Pm3PwwfjesrZvkr+kRzMTYTsnYTmKhGP8DJanMSEdgNP2JaghUM
sErtVNXSfU8+nhS2UoTCYPHApf7pwx6v3/4Yj5XxMJ1Qnv7xw2TF7o2c/OK9q40V44Dw/oa3wBp6
3ph/mSU6czjf1znF2ul/9v4xrX/0NmwHJOMgT8O3mo5ofZPPlU6YHsyRRPKHqe4LWah3t6SXcHLn
GSVJ38CFXAl+ZMIwWSr+vszIsA0xNtiBGLzMngPB0kKtCMX63c/K48eEm3fAg3dki6IuAYCx7SGr
3eMWTzDfUCjcoy4ggshwczYhkYeyneNRWsVrcsfhUtA5fOFxh3hXNO+5wK+NrrdZZrFGEwQQ+Clh
FOtvGt+RkntskcGTFsW0AffuQ7m///VzAs+8RwI/MFgCJG41NlYtvpZR3uMMKPseJioS/srqLh+a
9mdFE8+YdyhvfLobO6DH9YU4SFtwSh4RwKzobA4syG7Cdal42n6xBgGWOU7vWIITLpFX1uLX1/jt
T0fEF7e80ik9gW53WKlRjXKRQ7pnsq9WevQm7Y4R4kUdZHglV4zIq9yus8mgGbw1b1J4qFX1TZ/X
aETko2rao8Yw2Dj9sGng/2Dl17XP8G55AnDUe9cJ2oJvXo/Y7BDXiJvOsoL7gxiQiCjCXzhEcTp5
lv1a0NI5hZLFsF6iCB1gbz7rCFZqhI1L9/4jJ3N9mMBUksz1n23T3ocWJ4KDNJ8jEFt8lMioIriC
UsxDB3O5mjQmHxdNt55p7iH9vmP8fiqS4thMCRK2wv1eah+tewFq5x6j7a1JTHevoXqbEwvH8FiT
TADjdUvBiXSlJfNhRJUwQqHnLCJfgyv4z30i3MFboreWaxzBBotP28LyzIOBsC8wu7yN3vTh9WiZ
R1sEYx57K1l68cxQcuZzsMIAuBqm9rBsxBxwrCHFT6Pf04ZlZEn/mNb6tI1RCz2YbeW8VxLIBi00
Z0D9/YD5OxiFrUYpuyvrt29z1KKC0s8nErYIsnYAR3WPbTNGz/ohbeO8SQSsiVUATKFrbhK4gvis
5lJqBOLnWje4aQF9xHQKLAbz+heOnLlYGcI+MWx+bG70aVGddxBxIg7zoO6mLtieQtU+jMIvEVTp
Hnm6PEMa44Nwr262w/NAk4Ny9qM1e4RmaV/pWBrkqG9XdMTFuD4zhbOf6vrZJyEWf/irXUV9zUkH
g/iXnhpZuRpVHvs+B/5ZeSGyKZi1KhRKfcTpHbaCduI3akaMw8y8K/0eRgFKDz1yaO6ProPSD7vo
xk7eiazjZ5C5nTniCwXqqvkc1L/l2E7XKAuyPNtsXMGqwSbgSyQm+pr//Qc+YnSg0apmrt6OViBu
kmJ2DXnzO5JZf4zbZsptmCG2DSXXBsj+ShT1EbbOM0kbdB/G0zZMz0sIO2NEwDv3Z/mmxxBBPrBW
Sd0vXKFAYX8/1EIvqHUiy+zAcGalL72ov5ahAZnDhs0DWDULnyGJJ/R9ADMQF4LzMpnZAVbYNvfX
Hse3BREMwqPQIoIbaxAElvqwCujCaWruKZNlh//MBNoP+hlVZIvkfC2zAx6eZYv4eTDzXWiDN5Zo
aAGhv7oVlz3YryhDN4YR74bXyy9HKaACktne8sLCTh14s/xaN/8YqjImeDeR9QH+9LIVeBHbki5l
rJrTOkxfQiGwRLOuiBJsqYlejhbzYeG2ZAQslb/UMh2tj000cBkt1o17xSrIZ72A0vhmQV00Ruyx
Q1ZA+j+4NaIP71jKr1F1Xgp8UkgKt90HizHrdXH3J+LLMVWwsFq0knIVE9yd4G1PDguj9Nbheh3F
NdyHC0/0HryMEVttqtZ5/V0fpg8EDcHrepDXkfizRd61j4QsZqCgYgKj8Ti8IeCJsrITx2WYj27R
YRUzBqs7Xl64xNDk77cb1DF/wn8hB32d0JX1tKaFSpf1atoA9Ab3wr32j5M4iurwPDUmOI8bg02G
oEU03urG86/IJKArPHTvtEM2XCksFx9tzTxE1aOgYkNRdukYWmTJTZqm8tw3qiRNfIP7BjpULpDz
TFp5EMn4JRVwJpIxfomWorcFXun52e/URwGyw6+jGX2LY7mr6mjMhRvdIUaaqcFVBGLkT6jv3epU
o4CU7GZddFnCLD2wFuUsR78o36+hSNwLJiN5mpLxMjV6PBiWRvmYpleI5X5uun9b945OFCFeZ4a+
sDEf71Is+3joENVBKSWKgZWA/zXsBwlLi3jlUifmkLbTK4VNV9IEFxqgv9mZ7rpmwZuYQUfomAAn
ec9slHmCG9sHGhhAmAnisE2S3FKceecEq85iG+XomP7VnpkmkR5xe8ktMeSxUelDJobzKkAyEqR6
d68SJYzUw8kW876caglwOc/Dl0YJAB1k448LTlc3Fp7BmIyeHBY34qtzup6Eh3+XoxIvmhhbaQbt
W+83c9RpW9WEpSVacaSwakUgckPqqV1w04jfIfMpkhhdUFjpgYaZw1cEVFDGQnHANPiOKTLdk4se
0Z2YoNEZovUW0SNaKVLzp1H1p4UYW0FvIfs3pBi+IoGof3ZuJs8ceKD50fafUGAKgDb8YCQSVxnY
QLcXLejogtO2AAtMiNydoxWQCcPMyczqNqMJPsw4icoUxU7E4TUepCXF48LPqfQAhoe5BclHiG1C
3WeY8EXjMuG1C4TmBUrEEDDNCkCfWoatXeE7JQk+A0awbW8BefKs/J2NOK3S9U5SFsNVwqZgmuHc
dhtwk0FHvO7XUwaDoojRZyqn+C3J0gWSxfJb1Du6YgTORegI1RwDIisMhcShI4g4kcj7bLizJvXP
8+KOXTzwyraNLlKk32EfWHnLE1HqyGl8NYIxo++zElF7qA9BHm3WvgEY5jAe4eB76leK7ulAHzMW
14+0j66l12+3lKc30+oVyscdJpQgTVxL/dNn2AjRbmc4hzdxLZKdAaBHRlHzY9ZXRz0DE2fZfHKT
qJFua7drwuonP0QNOqjxhpzGmlkSbC1p3eUbCXAUDyg5jRmOYz9B2xm/swz2ypZxe14czogGLZsR
iw8zvozzRHyt1GRVjbuWEJX2p6cUV7AIr86e+6F7ERMaGw4pUIKkqAu6EeCeI7Ywh+mNrSGYce4X
KxkvXpRcB5RR0FyYLig0JyfltgLPTXrl7DQh943MWKceB93Q0pMImzITftKwj4ruKbWed8CwQA4z
rJ9xpn+sRWtpXaEIGhE/pC59iQBBzwMO1TGCahqSbLzeBpFHBuNkwMh6blt+nJ37g7B3j74tnlpI
cM+b1ptMumshA1rp2VXxiPrdPJOpQqoBsYxeX7k5uMumQR/4LC+RprdRlG4QTyIpWIbEAXjdWXQN
qVrPwa1C+BqhY33FTPRkG43g2UD4QaC4XBB0H2Ocy4EvKiojcIBYYCmsvEZUaD3F8/LlWyHzcFAK
XXl6j1ISJje0CkqxBmWlArbdbA3LNy6iAwbKYh0N1jntotP20kuwSRKvz7XfpQjBfSHpJO5nOt6N
/HvtlweUGeabgaJkIuLtKqpRyQxT1D7aeEUR2lnEHJM471jz3o1oPDv5sSiJO3g4PDAjBzQgQvoD
d5PAY27uY7LWR2qAfrIxePG67JZ34jaAEj0Fi++Vxk8fmTfctl07XscCbareD17nBckyh4twpJn/
2HYSB3iDyBqteFPTR0PqDmspW6p5/JR8xJgicPUQxSOMwOlSZIHCiBGne+0wROsFd8/E2YdvJ1WF
2l2mFJdiSLPSnEtM1DVOCqjZG9wJsJ4WEJZBpbDSGVEnEeGWBdb4Ny6DOO9/Nwbd82ZAZymVZRDj
oomZBfKw+H0RUdUitc7uYtH/iWWWFCSzn55SBiQqQJzHy5BDZ5ct2yTARx+XqE4NGBwqjbE5ROiX
UHJgi7zHNTZJHiQTEkPtcQrr9GrAU9VPTF+72BxMs8t8r8HjEYUFbhNIriL1BEiVJ+aIGmX35HfB
Z8Zn+CCbxt0U3Ef5WGylH+HyBaE7NG6vkpRGh2j96XGnUBnaZ5+NVazxOK8awJj7EXvkuKiEbfcI
e7ojyjo3vgQhDlDWLxFOqA9iehpS6dAPauFw1fSqW3R98DXUnA3kCXdBAXSNFLd2sMpNcVxGwkfu
PgJnGJOuolbMN/gPKKzFSr0K4VTvNnEQR7hbx3oHJzxRhV7CS1zpgdIrWjH/Rt6ZLbeNbNv2i3Ai
kehfxb4XScmS/IKwXTb6NtF//R2ga9/tckVUnft8XxhSuFwGSSAz11pzjonfoJ86hGF6ho6xKVbe
OJ7srhSbaF3Qji7NMdpHaXPgfuPr6aZ07eyRPqtDNUq6oV3frR+akj8FLv/fy2++/Zph+B886gMJ
qP+j+OY/vMX/Sm9I+uPvf3kQBN3/sYSNfMedw/9MpLz/G+GN8z8C/DbzfN00GDjY/yUIGtb/UE54
UPaEjUoGLOH/k/CG6/qV2yf+JAgKEy+CJZ2HLOcX2c2/EwTz7Fg7xosp1qiziwV64/Qpte2N05pv
rugXEvJUbU6b6X+HFpw/uF8vELCgh2XXdOEKShs1EuqkX3VBcR9IjzHa+ORy6z/Fpoy3Tu6W21jo
KT5TVrsCzR3N7tFddb7ahwWcgTxt7xF2yF1BT2Ht+CE6V59GKsu7D1bGlLuiVD9+EVz9+Wz8CmO0
ZoXSLzBGLpAsQSltSzccvjt7fie/fJSpUEXbWNXEoWEoP4rA+Zjw1p0KW6lNWLftbm5qjaU2LYvG
td8mX1jIGLJqYfZuunaDQm51+kwrSucdYMf8aqXp1uyndEWRNH6ug34ryw8qHnl1EEDBvytfgtKw
DvhnO87vWCw3jTd+reichmnr71TFvrTxQ2JLDU21F1e9I/KyX4YqbtaOSE6OOWKWbm1tXRl4JqlK
6oV0NDbsnOVZdChq4Db90Bq3fUbymdXoB2wOB+bU37UYD2+VTphSvPratMC6/vnznHVnv3+ekDVR
+/DkSIM79K+f56TJUm/6mjWy1C59G7tPSQLXySu0YU3Hl9a47+3iyt81Y64fo9p6GcM83sa6Du4p
tser47bv/3JNf/+OdcMAi4WnUxgzfPOv11Qltc4MBRWyUcHu62ttOObT9KkcpubcNyzp+bAMUJzc
6Pz/mKrEoUfRjZ+zQrwVrS6e/vly5N8eDnR0+hzFJ4QNusOETvrrLVfnkULCjrJhaES5cpowPGV2
3K97nWaeaIqPZjCnZ6BKVOsR5kb2jKzZ4KU2d4NflR/S7fSDkcT6PkusXWGJDxf5xbsZI7bu2uKb
X5r2gWG8zq6bzZaBWD7pHOR2bQdFSs9G56kvVXrIDSbN//zefmeb8jgBSUURyENF0SGd3z5qWmky
oTkKr6kqP5luLdH+jYCBwuDrPH8bjAG1X9aOr67/xcRZfeilI9e5gf4tK6x6+c+XA831t5vR1U3h
uIgUJakJ7m83ozf66Kdp59EzzJj2hZ2Oy7nKn8dEZEA/4mdvCMzdP/+bf1v7dIkGReIYnJ8Ajy/6
r1/v2E1xzGLDVLnIX8HXsZgYFdKTzuRRbMZ24ls0m10YRfhE/Ly7t1PtrTMJnyhK3600yI6p7jnX
ytTfpR76u1CfwAjYEM7++UrlfCW/rn1cqeSBQFbqAmCHevvXK81HPcp1EwLaaBlvQRIhrhx046Tr
3YfK9YgZb6mpTdWXxqtZJJjWPP9m942/j9sW33kMkU2Z/aGd5JvrJ/z3QK8m+vE8USoz9m3ZFWeR
1VRZ7cASr/Y1SqfLUA6fvEGos5UFydPYcAgezWr4l6eMovv3d8ezZdnMH1HFiVkt+9d3F/UyGhJj
lmrWibcDqLHpG6N+ThulHZrInylxYPOwutyVVgRHSocAjl35HTWkvM5/NpRRcaf9qx2K2TEZGPAU
+rCMV6puqmfh0xqvjPCeFFRwo4yPTjc5y1D3oYjV3V6LOvfaWiBbPa14970i32p48nq/Vy+d62ym
ZDj4qRhePahx6/hYD7hqMmf0tmZLi8WWtMF9T1j7ynHye+YbZ39Mna3yZbFGaMu+iShoG4rq47Fz
JXYwLLPkpAHgOxYBg8jKTPRdx6D1JbNOOnXxa0onohNGiEKnFU+PNa72mSblE5wkpffJtlR9t8cR
y85UMpv3JH2HaqituxrhPWlzi1RQwXuVZ7wJgYmM5g5koqK5sWpOl5i53aDbclti9KI9XBXnktIe
g8p4pHnEitd1Yj2NylkBjqu3sTUgyICicgrytqGSp5wW/OM7aTKkaaJLy86909AhnEp58/TGOCER
0nClJSU6wzReQu3EvYBsZdXakJpAjtUrNxLFuptvvmF+sSYqLTSrL4100POA9zuOQWarNd4sFMG1
JremhnN2wqh5KEf5rtmGf5CgVOgM22JdmdQs0qq9y+OlQiO10nwONANDxGUMvGwoc/GdQ9k+t/4I
kuAzQoLimoEKPGQ2GqcqmUXMsxKtq9z8k6zbi2oDsXMlK4BE9X2CYISQqmyWSWN+LzoDQ7obxIt8
aoJjQfcgFoV2CMqUom7+qRjVIsnb4trEH6r3shclEXn8XGCoO8KFFzn1FSsRnK4ClUZvyWXkVvp7
4IbDk53X07UBKcRXXjFSg5O7byLP2Dmd7NdOg59To4asc7O+uuXCK/N00883elqY2cXT6q3vGzs5
Vd2HaXJqMbxGewqEqg5x25XHKhq/loVh/5Hl1SpNtNPjQXAtN7gBcguLgj61SKfNwC3c6KW7FI+D
kOlEzkULoJ1KzBPbotNf48DKlpIBzGKGLK5o2KzDAIwlXyHKkgR6UAJn6JD0nCrcpuC59NC8VgJm
U+7KoyOoQnMzT3YSE8TWc6FxcVhlVZvPcI+/WjmGgxbbx9k8z2ur2LEPml1+AhgWH9sSiVNR+fYG
q+A7TK5pX2tNtxlSbt9IRMF+qqx2ZXiBxX/mfJRo3w4Yo4ugT47Z/DKGRrIe6tg+Bn6+UY1p3R//
tmgghGayq7iHGwwZKR3aiO4t3W4QhH4yfNdds/xI3MBeTIbTLGDQ1q/sKQ3DfUWXc/5buV5bB0is
9r73kLxJxgt+oBWrqAdTi6YGdG3R+NvHicGQkgk3dvt7N2VwYPtpY1p2cpqcYVwgS5rtY0W0QDXC
iqIrzHx1uG+MNkOzY2T3AcG1CQ7QSDrr8HgHAao3TwHoy93+lCGPw5klnOcWOw+NOT/8lPuwduNC
H1aGbL/FE/5J1dVqA+oMsEA1HVqYS8dJoguh++0tgiB1d745qlWpJ+6TFl4Np4w2NGy+Bjjg3rxy
/KiCaGeqenyGSpYcJw0ZJLDwp1ChkquKqYd4Op09X6BhKnKxZpobzyOP+BY0nD1br9gqrZ+2Rjb4
B6/x2q3/LUgHe1dGpXNBvbX3y0oc0lj7TEuvXwzMkWl9xsMlGR2mlMJY+sPgrp2gD49K+FB/Bytn
6KT3H4+fVBb2oF27dz3apcKZTlXj5mdzRIf7c3t0c2VvmwBdFyJhQIMTQFQH3xGO4eS1FFF34+n7
cKxxhNvRWBsj0oN17Mhqja+zQCwf2jR9Ov9Qzy+OXozLOhIMVzAVrbuGQ7d02JiM4WtE4wwMiWbe
w8FfmZ3p7XhsLFAXunUwSgNJxWODTwIsEZm2pzRCeJlb1UpLASSV8eCdjIiRtxryaKM3JdSsst9B
O/xRZVO5D+IRGy0GjLMofLVEJXxLtO6T4GC0C+Je4qDMWF/cIbjRrgkAsBj1J99JvvqKpbypgXJY
Zb6Gw1fuwrbHYljW4V1HgSoGpkJIhF/sQdlra19PlnXwMl9n1maMnyPtgvjlDGT2uVYZD7lU4cYx
BeZnYxoOhQw35qPmCTVdHR8Vl2czSooCsUgip39WqbnSY12dpYj6ZdAl7rZr3C0O9+QjybRzb7MB
x0Z+EdQMm1Izzpbo6mvIjrp0RqdYt+noHU3rMAqwR+VEw83zAVZ5ZW8dfPDaC1tnKOll3rhmLp1A
q46Yoj9PHJzWcI62sZt7G7Q5oGmsPNyXkUrXjQt8zqHDWlInLdMA7tMYF0wFAU23TbkNZ9ccQ8/j
46U3rLnhiPWkQJawmWQ2bA2vDI+6AUTNiYvDBP3hlDIKRjgceavMqvvTPo9DdSznFwuS98JFkb1m
dqFuFr25ddFso3idaTU0aL8zXrO4dOkr+pc4xjbLjq8j+8qGRdd6wWuSLSavB7qTQ87SC+/Sx6q7
cIHOWjXldAdOcUHKgCM3eNIL6X3tOTwt3PkjwmxhrGxnSo5h5SXHOmGaZITToQqy5GYxf44A69yt
nuHnVHnFrojtdpHBRV+XbnbqLeDLCTv6i1sxEsjqFNmGXmrLCCTZUYQ29gQhd4M18lvl1sc6sL4x
usvOja5hGGjNu+pRfGF7q6+TFrxWuYPZxMv0W9lAn8V+kwBZyOeRRWuq9ejUOj7qgVOe1TxBECsO
cv7f2vT3FjE0nk0/KG0PaCFBUOFXvD1oMYpVdjGEfntIYrd444Fe20WbASkTL17VQLf2Sx1Xk5pX
mzi4on7jPoiNV5d0g1Va3obBxiIpnHsbhNnyUQ10KboPOWOngV/1z1gOMlhC9rRsyzZGJ1pNiHMR
HcKvjS66301/dC6nqcLZc7bhwBswoMjyMl8W81s38uA2zg2PzkzZBlyf409lnyFv5Bd/6sA7djgZ
4jDYEoWinqVxCYp0rQFbPTNPZL+zRrRtME6QMDKRoGNyBLXVr6l2/ae2iZrbpHyN56+PGDJN725c
/eE6Wr5GzM/d1BVIXWnlm9SgSDsqZO51wqOrd7Z8ndJBwf2IXoehfTcG74bvOH9R826kIPkWEPKV
N95qEQaHKHL7JynwiVgmo+M24Ov6lyJJ/F5G2FRIApYNZS3ACX3O0PilQYSzLCkNHRGIHkV7MbmI
CtqhuVHlhctUGz4baqgOIaRGgN7xsnNVsuLAqC6PlyB1Vng+gqtq66+PDzyM0J5WpW3tZF9v4nT6
l2bH32o62zHpu0AGNySr9u/9LAntLAXUBM5mAJ6Xml5wkhhLtypzoPZE/tlkzHZO3DJYFeY4PP/z
p0USym8lpWfR43R5NVA5u85vJaVbOiHOQx+BT9m4uFejcB15QYfpoK0XpRD1Fi4gI4DCDQ5x5Kmz
w5zG3YRFCdi18I6do0/b1kUIRwdGLsMxpIR06uLsx5G7+eeLNf721TKunXsxnuWSNYoh8q9fbeBn
ZgfzDx4pXt9Fl9hAAjm/DEV3MBy7O6A2uoGzMpi6Bt3rkHgYIqTxNp9ykBWgcXAA1z89DpEsmbN8
CH0eGLVh5zX4s8hwcBem6sc9yog/eqZD90wp6pnOj9ahEtZH7XhskrXGGWbS1m6I2Pyf36L+97fo
UfyanjDpTEvdnQ2cv9y9KCrjIQNY+fQ4UU4DO+VinDEprtcXK0hvGMXmu1VzVAUWCWSZJfz48C9X
8XtTEAurCaGZrDH+mVk18NerCJl1m7XJxDescXC2WtwxVMRyEHWxe63dlMbIY3OIJ7CgWgMEEO1F
tbcYXoauXRFsgfYSYX7+L3fA39pV84XZNm0qk9ByVz7+/JePZ/JGqeWsoqAdshQuuH4sZJufg15V
HEmjO1z1b60uKfjyKFkSdWPu2oaZMPIEIF2OUfzLJ2U/mn+/9mSkkKatk2uPaYtvzfj9ngyL3Ab3
wKoWKxetM7SZucfgQfduyiVDo34PelFtAlOJj8YtvwnP6e6qzdodSiwsGPj9i4AGnCjjfSNTrO+h
agHOWu12GpCRWGl+zUHEnTxMd2lqtTXSb6RnBFJ8CvN0n7QFkT+amp5tv/geKTuBN+LeVVWrS5MF
2eXRArc/dxDqz3EB5AJN99z70cxthZyDsl23zzFK7+3jyXgUWm4HBoVp7jwaD7/+bC79PBNH0CZx
bWj11Wm8Dz7bW9rQli10ong87eDmDW8lisyXxPYuj04Dw9z0KokfWP3sbk85I+pSK/WXoBfjKm16
DqpziTfo1td6QEVtWI0BXyR5LspJ7RB6CegcHXKTai10ZZ7l/FJIquo/a9EuNHYc2izsfXGyKoeG
BnY9kL+CP00t22iOmLGd4ZuZ/1BUZd/7Dt2QyJFNohCLDkWQNJfOZTmxPbFLp7bYjehQ3/jQTeqv
KBHN7fFWBMPWzvXl3pasF7pFTRGFlrWMDKs8uI1X3ozO/5H6qlkzSy52uQZAuvdEdROpoM0PHJfN
xgnXKUCodTbEHxVl0ffG0BdIrwF9jJm5MGNZrAa3z061V9/stBq/mCP2ao6m3ps/MHEP6mx46VHn
LPUhb65jBleAmtigfb8ygnp8D8a4IyxDT0DWIudDnZlfxyHg6DafyXU3fxkzWh8GFPgwEXSLeL4l
B39ODG29SudDUOv06Mac/mgQwXEylXsw0rA6OMGtzTRMiE06HGUoCM0pvfrYNDDXeeQGZOjFAgdM
/pIgTHlhEPTztmFiutbr3Hid++DHCqD8k4BI5aLX/5wUEScy/ZtX6iWPqymOQ9FneFONfg+SFK0t
X97OlBGohonH2B77nVnH59xS6Jdp9tRe5yyM0TKXELC4VUJj7ckGRFxBQ3thVvW3Cu7na5eTvPB/
f2syk6F/rEpyKDzvGXECBWI3OJ9c1fJg4J2M0JRsH/+ImHWcMbYDbtTxmijRr/q0+G4jLFkkfhQw
HDZuj8q9p+jdh+bEkZM28bKcmDrXIjXXpll88eSEI0aPtY1vdCgzQtHvwmoi+QR/7KXO9GD5c3HF
Zka+iTDeEsPMDzPmq+u14IgaWT7VMMd4ABlX83zqoLwIN8Aa071ZZX9GQF4/Y2HFJxjLPzLmfvcw
pXIusRavqBs2aZNa96zz2b08/Y8qtl4o/M1zEPMiiujNRqxytCAdAlARN4z5atfpOKPQ7gYoTMro
OCXpqZtvgZrEjjVKFw4Auh2+uEajDk7ejCUiA6kOkY+u3U+m/WC24jiZzsefd0KFowYxkLcoQk4S
EZLAXCbuoZy/WzwjNRaRYwH6BgcihsDYzZ7ZdTJmAJBn9bjl4QmmYBPLicwzkTa3MFDdQsOwDX20
vw5tUJweL6quilNAucyoMJU7gb/jbueLLLO7O2B6hwJ1lonOhxW8IvTFVGlt8jb4ARVpODFClDsd
kyrFJxwoKnN3Yvzy2JbRJIldP7gbu9OIddJgKz6uPpvg9lRFtn38lrvnxPdwwbJn+t0uRt2wMfEf
fHKlvy8hpS4fS+3U+woRrx7sJvp0+87p0/Vk03t17XNqDCNnVaGva6tW+0d5nBHh07QuENe5GZaE
I3Jngn6eQ1IynlolweDxQULu1jYe3/ZThWzxaIhsMxXxAZBaca5C9yos1Ki2CQy39pp4W+IOIvSq
fRaJObFsEQWSo+R0RVQvmiarNiCxBME99rhhc8S/YiZnU3U87oH1xZoa+Ro3fnZGEPtlAmx5qAUc
P3rszknyjJwMXbPXUiCWHMfKP6Szt9yqWx0SZmssU78sdqFZ59vGgrJu0CNZSnTGxzCxFLb2dtym
6WDhs9fCtaaiccl9Hd/ywqEMeRxGHif1uZsTpYb2HDfEVzFeKj9K9MDrqYYe5g2AXdww2CTWwJNQ
zXSthjM18wHjLnRj73PO3VSOle9NnWiEthg/w0iDzTe0Wy0exErD4QiZLPki6G+vYKJqm7RMPlm9
L1du4hnL3ImTTRXY6RIXljzQcr88DklhH+vbSFZyq3r1ZMppOpq9mWxM9th1UJbu1WhJ8gmq/ptB
tX4tAr1Z1TaFtpkiQPNdX1wByE1k4WQ4qNI4XTwqTIQvydJj+El6VPpNG+sU9O4QbB+dDWWE7RJo
qyAjon2Xdj89OVaJMBF+2Fsn3gGdngcVwrOC0exyF31Ph5ex617ybGi+aPF0RteYl4wARZXXK+2x
SBikpsQmAWUfgBc4jOgqf64dtUErhlWgFAzCpsFeGNLw3pHk3MZtXA3+DRE54LsgwsQ0VvblcVUt
7/ugx+R7BWmyrgOtPnK4JUINMAbJGpAwzNTdK6P3DorCrVCSbkzbtYcuEsHB6Uo80K2zUnYdQK61
UKl73fSRx8FLgIKpyrOrORrdhplDt3A9f1auhuB7ZxJBFH3NiDREtiWvIxsx20SpEELN+5hMuwYR
ej8Lez78xIreBGjfUTCIzHtdP5C25mx7KiqsFgB8stjs9nphBnxK/ZeJpZDGKuhhCSoUfTNTGQWh
oql0dX0MdMw83MH72Veq67aCWMMRKrWNd7QuOE54FQOh3vyRdsmpkQikA8aNs2QSqwrYTKzffXG0
ZYaRATDFLpIwKnY8DhliOkoCwMf0DzgJr9EQoDwlq2bxKMUCyJ84yRluclh9CvUhvIypW0PANYlm
FJu+n2CMF0F47HkwnyBmA8+zxwT6t/c2pECGxiwh1ICm8It0SPQziuHVEvTHzMoL7wX+oGtlbzTt
R6DPUVQ5B1KGpQ7iWoNADlH0W73BhfZomcTpJ8fOtadudMqPtIQPgvgx3zcKpvUqI9+sssbwGWM1
Q6AairnGerfrMLBuc/3Q482mk8VoLCsGrBREn60foIp2vrSWsABbT6GWmCmi0H44hVFwqh2teJEA
L+FbVh8ZDejH/E03xmBpT3ZxcnRIGwDO+10exiwuiRMYxLPR/DBF8kE4RLDmlIYas3YS+LmcasqW
O0tgZ/znsst0zHnc/ls1QSVhMiWj+CJm+LfmhTSzpDb1RjwRQMfx1ZLmMFepHLASZe60R4+rq9sJ
KBTBfTbBiLY7GjtWsvFwUoPVftVoin+aWqi4vdMDaMgy89yHgzj2zjsgbRilCPO/NCJfheZCH/Tp
CFsFMToCS1xqWCSCMWsO8JajHa1xFxW83aCr5ddUdn/+ATWyzkm8+URQQkABomc7O/TlEQ4j+FQv
My9YauIVHpqEqUNWPRUqfSkHxyXYKMxf+sqLt4IUNQFj05j3B31+oa07rgYHmb5nM6Gi5qnOY+F1
zzIjnopsuPJuZ+HnyGm/+1YySz04oZopnBhMvWLW96yBOxSn/75EGX7VZBTVpptbXIY39eum9bRm
56HjyHdmOzrfvF4n2xD5qZE0yc6nPF8oxzVfK4CmTpKOm6DLncWjqsPn7W0FeR9PUL2wH+rDwYjq
ZPfo2uS8oyhg/UaJ2W0JeXAXpdPqL4XuuhvNH5/1sIAkM9+EXi9m7zBdtNzOvmREhpwfL0TbqFME
f7cXpGTgmpeb/348TLGQb/c1ak9WAKsKjxXH8102xpizvPGz5YKiyGYhAnDQBSQLLHmlesFLOjxD
Oda+WbWonxwJRaTorOEgcwAMRATAaESvsn208phK0ekfTllWI6JviEso2+l5BESd9GxRrSnTCx4/
QhLnsRD98DOTvrnwHj4VWQEO3Kp+9gimQeDEjNtrkbmQKOEbLXnK6iOpd0RI1LBDDbCxpvZZdc6c
vpb4ABBQRvtV80Iun/cpt6J3a3DLnSgYDjPSpI/qQauXsU/AWFy9tfXgnMLe4b7JPCDYtLZ2WhYR
4eSBK398XekfgWfnP7t7WUJcrIDovlR6XC1CerInNc/Si3YM1mEhzLsXl1hUai85u63YPCZlVNRL
25yxLu3IFD8U8jW3CrmYYr/dMUr4OhC2CRu3V5dJsHR6OSGoEERXcdcmV7rv00h/l3yx8Q1v1QaJ
ebXSq26gDq9Ix8usbx1LJBD3P8/GoycgmM4bUdibxhLNomB3gs59ied/I0o7bc+CeDI8+7tnp/2b
sKNdXiS7n7PkpJ/6e+na71M0IOYK9R9pbYijHdToKUS2xTYDdD8Xjtg0g9cfkkCA15p/YsilbScV
+Qv6ukDvReYeuhGINWt2cvbIP2kxYSCdndQBBO64trTGunOaLdEBw59cFrV1HaPBeLOa+jVtopHt
Tbc2xMvcE83X3sTgvzuJdvfCbPpcW8ZhiJLo1e8TfR9FVNB1IrYVo5aXwqTUnThlXHxF0o82kvSq
6tcJ6dR3wXi7y0ebHZ6JhtZE7nfd1mBpwQMq7Oh5GJT3otVLHN6EStZqWvVN0K57LWZuQ8uOoW0c
3lrY4lsrzs3lOHk7RKD0qVHsrTQrsFayHr0nz/D0ve2lxTZxgbv2ro+e2IaCgv2LWtv3onWSdBiH
Stj/Kq4Ii1FgrVHrO09p2xkIiLYPFQaMc86MuRZsTVPZe6hh9sYyI+g68zOc1us0/5pm1orvYXxP
MoX0D+BmnMz50tijSXSMk+fWjezVo53eOhVOF/JoGb/ND1syPnuTNTzTlmg2nucftCj+UiLKv9ki
V8cpB2qYpO1GJSi/W6G5VJoTcXQ/N1tVqYZNjSKJAAXoCfNPkZSnypxD6uYThTFU8lwYu4D9gwRe
3NYNJM7nFif1czoQdkqsLwOv+deIDAJmnXm305MCO1Yz0iTumxd8UQzRNXJFsJ+RDT0iga/BpGw5
tFbPY0mDIBHjLqyd5qUwrK8jPtQn21X+VagGN7xWQa41cqoA2GZ1ju26UEgvBK0In3mz5Q1b+jjx
GawLqs06eS9scPyM9FFvWyT1lCrTPzX9yjCj8k2Gc65h665q4gYxikcO+FBzeIHORo8hfn1s7o8X
d2TEXTknLiI8YYPoXsIANo4WZYyMpPdGQZPuxscBbgYALHxY2dIE1ji2yPsSIq7biqn6oIdk3DiE
PrVU7EeLttrSMXuxTMmurJ58jdVQdkRgeB5OX0tHrICH6tqmU7FgI8/XDzVOUNylwsrAUXVBnAVJ
aWMQ70NA9o03uHuoV5TrJmkCmhcEN318I3CLVButD5bSRZRjx8ERAdW4yoWbkpKZkPgTDf4WSHF6
0UNtqStiiag44GbbBY+6WyqORpAIlEr9RVkXyc3RwPAXQUUSFYO/p8AatXMXpPjWTGRlcRnKM32z
5mj6nrtI4AJ0bjN94fyOYcZTH7Vtszvb7o+hsJJVYBEaHSN1wUFc2H/o0rDY9oApCHJeXhC5kaF4
EmFJYGaLqVSnNturPInfAeth7qMtL2o8t/NRbAgeUmDATkIAmWnNEGh73wFMowDVhta5+nZWfUja
HqugulXFkC1xlbs8E42174gwesx92mw0VlFs81bIsBo13X1NyjRe5YkGXj1TX5U+ofeQtlatDVpF
JKV59dVMxA+ZRtW+Ie8Z+1V/ZldqLi6ik8oL7JMm209xzkfTRKrA7qjLS2bB5xUDa8tCDNm47FMr
Wg1iZPiOcHn9sz5PGdtRVKul2XtySbiCtx9leO8eTzBh7xyosjbCSkJmVZEl0+nxEwobHsG6sQ5h
CIyQiu1tyBQu7xBkhPIB4/kZXI7J9ptdY1nYax3DeEbHsyll0J0kcfNnb5roKAXyTKjPu5wP2hzK
pp2Th0S0+Ncyljah20m90iPc09H8DTikEnB8tl67vtGWlWfFt8eL8gGdm0J/fvzWVLbJmq/eKwGA
rYBfRGRY3FCYMygi2NHS1z9/z+G+XJRsPxd93XByUG9sBj4sdkD+jIgRyFM3X9AraZfHT1VF4NmQ
Ew4HADDc+BOFg2kZ1r13ORb0xAwc8ItY9zGd1BLU2HvRwRXLmkjznyYzGU8zQC4hcUvM71YGeQHd
LPy51/McMWQYGiJVXXtZlr3L/f2fUeFjR7aJZdULdigGnI/jAbhM+ITDeNNTlT1L7D90XJ57wzeO
SSv9q+P7zrNe3dvcIXpyIK95nFeXWmdYBZsOygjb1hZsX7MAgl/spd/Capg/1Ly3yQop7RHBJgjo
wv/epFQlMU/zMGrjjcin5Az6Zv1TLNdYNoiaMb4ru0XyMHViaSpw53pOrLehHLEO6si6Oh4m0kHO
HsHBI9Qh1L1d0hG/hljjKSv8cDNEFb5+BCo4kMo11Blv1WPHWZqtlpwAvkhs6PE7IyJ1bQYHzLHN
iZSYDOtutMVe+C6r2NSV1ObjZ/J+aoINeQlz4xA3sDuSyQjpJwU2liRsf55TXXtz9mEHlnnq3nS9
KD/prr+smry/BCrd2EYb3vu5ILRG8vDaafIulem5l8rTMFGAopHKjxYPLY81b7MwMGFvMOQGl9QS
7zO/SHhDW0OO0Lamcd8O52K2QSXBVCK39xuPsmcecrWSlkn0ipaVEElXAOwoK5aBpMnNVc2fPVHo
n02HjNmfbeu509k1TnMMfwzKaQ8tPNWDXWku0gfra4vy9FDrlnmANAlvIxPXTk+3gXaTEdkpke4x
Kuqtw+NFxRLQr4vfM5DZuC+qlJYnZ8DHDWhkyCokmeK70HZZSQpuJuTd4UpXlkmwK3toqVnVLXMj
uXU6TPFGAgs+bsbzpEfj+fGTS/xZxLmJbhi408di8HjRbRpzzE2Kpe50X2I3rE592/XnTrUfXjOl
94rNiuNNc3MSlpfKSS5pba+dEkTmGER//NRZJgNFvj+fTtC7ZKuEwJOlaqDJKOWM60SWNDVqu32q
c5zbQ4fnLv4/7J3JcttK2GSfCBGYCsOWBDhTs2RJG4Qs66IwA4UZT98H9P/3E3T0yhvHlW1dSyJR
Q36ZJ9t4eGF2L8+9Cd1GL78IGtjv69Fq2xMC2FpMqoIRTNPZ9NJ0P6uIFbyc3i2yfkHu1Mu9qxXj
XlrFiGWRP0xmIluD5GIWKZcL71IPvyKNzm4qZ83T7UMsT+e4VYjKNUpkmffTEy/lOV3nxkucaags
SxZYDVb3eLD7c5N3v0qA6i+DjEj1Saveu6Kw3ghqXDqd8tk0Lzl/bBsDa+tGZay6WSx/nDF9rSvf
/aRdBuExsVK692CIrfvouRNAGZvVT/I/H+KRuH2YgfU6WISfG4vzrp307oevoIkVLo1SU14Oj8s4
/I46h8A2d71damblQ60KufN7m+jq+qFnWc+JLepro2P8mnsuwwbn4ZchjXlXDcZCwLLET2hJGRar
ccZMkzPy7sIVE3GnbuxynzHFGtK+3UZwkp6mvLCfGMC/a8CyL7ffapcYlhTezU3SU/Jy++KVGJtz
Xjb/82HliQZfthbOPigfOxFcg+0Of9Ki4cRecDBJfYJR4KPaqoK7GT6xyhQeofmpeIm6znlkc6UC
mY+SYsleEMB9MH69a3d76S88GahJ93GZfPs4E7BT8AZtQdOfxsW8W+bl7Lam8ycl7+90yY9G5eGT
4zGwLpo2OleFOhHhlc+Nnh5afzkU0/wzQzVGfVlVusQYna3PsYN1sTP2ps66cFu444Xtp2Sx2czI
Wpvblpk0QP041JR/B5nULYrLlOLRWZfrPqHuNwdDU43SPiDpze8TDQ6AMdXdGMcvAt7JFRyf2nJd
1z4KZyIK28/DfaVmxUUeBF6bcmWtGAgdkkYWYT6zY3S6mbzH8XSfU3BEAnbsthzo/ItBOGnrQ/X8
csRwgcg2v/ZtX5K09pjsmNDR14MMQp965ORd3hcDP1eq7ja1N3en21pLkIFbq8i7sO9gWhaIFf/3
F4uhxrY2vkTfaWzgSHo8v/uFhPGryvvxMvkuOEiRaI8O5SHQJOzdzWsccxxjZ9slY2l8LOhTgSSp
f9K71nmxx2GTu0aoeGtJODp0SdlL/Z8l1Qu0zfbZzNoHp5fYKIdaPiYNsMm6aCyyaon10CTTk2LC
HLZAbf4+Afn6GNC+2VxtBji9Fe+7xhqgRjvWgyMJcOPalPiz3U00y+Jos8e+VxPvrqU5/t1L17Qv
7UPVtR+5CkEyiJqtabXf3eTFuMqkXmyBSBYbjd6DYxT/SlannNM12WWSnhdWFaWHs5MbwIMZ8zRW
9D5xTd6ohPJdkYzVboy6+26dzztJfs27Fjd67TQBibVHCny7vas16iwa0Mk3qSmnry2YWZQhcKNn
dqkTnUsDQwtHKOt4Gw64mDYCyySIssCBPLr+siMDVm4aMfk/V6LYgAoG1eyc1HUvun7vjmb6pEHy
K3pjeOHsrT9JVR3i2DOvt4V5diNtO5Y5GFkMfuSX9MvtsFq3pXuIRthmgl1nNpPiCt6qhh88M3kF
rUa8zH/grdgHTjFn579Khd562eO4rj6QNQgQzusxUtDp56uDGtGf57SgYJASEnturlzdo0eaOMoH
a4QChy8N1UKDobUGGSyXnGJUd49FVeNqSEb1RUXOseqZeSc9GKzSHl7nrO5BJ7Gjaz1uaaeARu3T
dZpTElD0TXZNB996sCi1F+Cq7jDzvpc93b7atBDsiUr3sTTjTSSi9uBQfMU4id8fHIQHBkjH29+6
/RYQnAWHMTN3tq0eS/LE7Xcy7KfOv48jn0k7NbJZnDd3irn6HmcyCLLVuH87PyUO+QuD3pmsdnqs
d4zLR+gaYTVbsIRvCvkqv9+GMdB+7bt1Wdxw+GSZcpc6WIpZ/wV09mNJKwYyBpQSEfeSXIKqrgX+
xRDkyloYhNpKU6ioItRvHrOt4ffOLiJK1K4hv6lpmAGXvOMGPZ0ZBIK64VMAhFICWuQrAXx1y8sB
AFU6pp9Ra6njPDsJDEwrOgIAMbdRjvAC3pZzopN8zzbx8ajUvAu5vocOk+ZpUs14VSN2SVTgHT/Z
rzLHa5S2+RLcBPquru9v3kdNh7Y2GnaFt5HDMAmy+U7H+sxuRGsgxx6CEE7/yO3oP5kxR4kwce5N
s/6mgNm4j2X+W2kIMy4VbL/tcma+xt7I7P2t5Oy5LSOXHEhGorDMeT4ModhOEiRelDt/oYRv1q6o
2pGD8PJV9cNwV2KY20LNPBViRjMXvwdnFrs0M55gRKPsSeY7ncPsb5YXFKJdBDH84PsS+ceoyHbq
074f8IiX8ZIGcFPfMUNCBL3XaSXd+vgrlxWUDhJb7VDwHyAec6YGL8iqTW9SaFajeyi43W8HQcUz
ZRVJ6PtkbGx2imj05+dhHiXnP6ICwqzL/UIpTphEHf/vYj+JLCfskKBIyXzczroJ1k7LuaQlX7Jm
AI7r/FE5CiZ15jr0njDzMMFLBpU0PziSYpyhWVZIdY6GGSO89+Qdu2LlmnfaO/MMfA6eeUjIQh7j
KGN6Qy+bmUE90bm6gw4JGDDHW4t6wU3DmXKCiwA8jZZz6pFoLEpPba7QFMv8j1FzvlqyV6UjDlsI
wCHGGxhxxrccIZgtpnkQE+jOcaAzNoPcwiikD3vgLpTFTQ/ITVtz6V4Ztb6rqfxMpi0cSS3MrbIl
Z2kgHw7fbfRT+tNjlPTfsTXCUemgLuGgD3jnUB/T3jsUwuyiXKtQgP3y2C1rziDS/B0X6B+pjbR0
QIyY5UFhf0MnKe8KWuTy/B2+WrSDw4nulaRwJKZMILKSMl40SqI1uz77kWsGiPZI2hnXGKVPZ0d7
WtZKv2GtiywbuF7j6DVQlAoGiYAqODiufLS4f/JMt7+6kpsgvqFqOymGLNNcJGz1YIlaiNV7ZhVr
PVvyuursF6fI6qBnShAjA3mWA/lFMnzxcHrUPjrv4OsA2hPQif24FHuT91meRKHTwPbpBlYZfTT9
PWFkw8rMI76kySv8wLLk4wBhaT/p35XtfZe0OATYdqAQyyoJM85hyzLQ/MD439VVsYlcksQWRLNC
cxj/0qrlPakWfIumtK8ULgm+OG7nkftVOYUdoLeBomi4IPYcuMZ2/uO3jghJXRkwJNhcpgG9SrZp
Bx4MD7gbZ/s40VcfqueenJXw6Z9V5+MqAf90jN3pNc/L7jA5nGIrtga8FLVPiIRmUx+rW7KPi/EC
YsrY5/n8E2VrsQ56IxmKbWwKxE1tIUNAk6/Rsxk7wh6v5THWpnzjQ/uEVMQTbouhf4hEf/Tk6hov
yPMNxNVcCTmNOaIfwNGQOPZwz6B+PZNoyS9+Wu47rW84OjGZMYkL9csKBfZLqlo5ygQdHnhHQN/J
6mtmwtzvqMTk5Ac5uRQsnSuHqtGeQfFfRh+kcdOe2pjlqW5EDeAif+r4hjH0sjKYjYrpck8OwJDv
4Xv2J6s44kdBRCe2mpKjbzuH/IKod/TYUMSGNjexBsFVC5eGn9jo2PPOQJladPFHeBJeNAZMWuk1
xUplITE6A02NTpaGGp0RWeQ+cwJswDvW35Xj4MscMbOYjnow+jcqsuRWZhhOOgBmmAY/PX1cozTJ
Qw98GF9/xMupMUkx8ocFn6FvQxaNc+ZJIN+X4o/feMvO9sBdA8myF1kc+lEE1CvFWwYlbd+ce5i8
ueNu51I2x2KifVoU3MgHG2SylYoNivGzRuILY2T6NrdYIofYzo/KaZKdYsQR9sr9hTPevRe85gsG
lrEX2YVXnBrVOv2vngZg3k6CebiZdpzK/KNPDcImbYYmxFVChDTd26nO+k0F0dmCeOZk1rOMKqQq
o7xbnRMBE/1+64s23XY9VSfYNywi5L8Rfa5LTt+UK6Hb0nW98rrxcoxlfdA83PMi4gxaynZfQr53
Fv9JSgQ7fTzNia6uBHybDeLnPWuWvrd5gUxzMTb6Mv4xCV1wZ2uzwJ7Mn5yhdJCu8KBKK6+mwNiH
KA3ESRqQO6uE6tVocsKu+R25dbXefVDxemKoFXPXje1Bo4J9lwPqZmDD1bRgLgK8B5zCXs9RuSqm
QfSNkxKtXYohAA7T8gWWbK23jGkAUX0YRWNCM28To/WhxlLeBWur7u7yjoeAFlGWUgrqKWZieuBo
8MpZ+kByja2xyxuUzzg9KJC8kCEF82hqApJqCKIC8xIOGm9bJIlzJeTWxP9pLd6AaObYTqNDEzSj
qXZWzTxcRt6uyBeQNT5g6/RdT9iNlWns2QF7iETMsxPVfRDPu3ct512I+A0bdX3vewWQCd44nJcD
A8jg0ZkecSt96Ax+N8wCf1uaSLZtzPHVFtlRxnBR0+FrYLEKVKW+4LTHmwK0kiSjGNbJ8F2OJuYj
a2KP7dexh7G8JFRpbVM/AQ5aPhUz/RKK5C+KdbIZATXZETbXKVHmwVHtG/y4xbIgeEzR/Vo0Gzi0
a29sZzEDp8RfjAQPZp4G1jC1/1gDBwzOyFEgl+4Mup8pV8Ymy0ZCS1CPo6WPtR+hPBKdkXGHO7Hc
xdqd4hp8IKyUb8r4jW/7bJv6tKtTri5UjRDg5MXiCjeWCrJ1k5gBsp0P0PzD4RHFD0bhOXFJFiRG
Jpw5CHpOkNWYnfLSMkYgNEzVoCVhAzfsb3OLEhJPHWB9Ok+7NP2NJQu3r5Zcpsj/ws6Da4+2gNT3
1anJ2ksxsKC2ORyw5UskHOI8BzRb2Xx7rvrFO/+Z6X4eGnhKMJZK0iijbj+ofIWKc04riOfhECRN
OnefIyesvcdNEl2SbRRblDWMEf7G5MHxhmEbgVLadnFRhoziqRSbAbDJqDDucMhjCWqoo40RhbQy
nCzxYGTj2cIi/1KWbbXjmIpZ3PvC4hTK1gssvQMIJXlXc4vRVMFK7D8Ti3W3WOy001Q79iYrk4vh
5CYncfpGWvxb+Jl6ZyvpJQSIWlBymXLcF16Nnl8tQVpM2UUrGVJ2KUNsyFZGXtdHb3b/DDSn6OM0
hFHNhFj1Y2jqeCZHrzcPI8oiycPuQsQ7mhH5KG761fVs5PAjR6Dr/XVIRzxMjQaX/s20qzbwLf0R
0zrUax57PNW72uVQICvOEKQd3wAqOKQgKXMcGvKesEm4p0pKayAxvRtsuElaneaZs5ZNRJrTe2hm
6RN8VGrnKPbYSYJpdaTxjtRg6hZ6Xt9p8zFpAabbVU60PGJd5OxHVSB5CbNiy+w87Kezd0gYma4P
gs1uXiQ27/HWf7TjNembm3umxJ+rJpRH43ftenQ3Uoo0mNRoc1Hk6pcSuR85i+saUbeG4gfyWs1V
FbHPZSfPwilPv3MdD2ZlaAb5RG83jroTMO+CU+jIR9ua4ktv3jGSSHZLieTXRRZCftGeuDH5nLsG
Ut+1+xWVrUDMYDEVM7Uvms4XW6pHZcZveek0R1P7ljTyDEEzQDPXW4DVcuoCMhOHDp573ah0jwy+
EupnHhpC1VgOalgq6nn2zXyXEIRJFNu37ctyo1nrm8VzTs64nqhzvz1zBtZsg+FJya6exlzreaXm
baE3hOijOrDT7mUuB31vuMaBWIRGq1Pv0rrnr/jYg1qmaY91gSdAWTuGbdnR6fZiSf50YnYPjeHu
7QayojQHQkSUJW6NTAf23HVHEqd9MKcsBdXigHoxwirxOSGl56E8pZEb8dhDGWIPppYoJpELlM/v
TGs3lTONS7Z5ZpKA8JklQSEQopQO2bfM8sNEmmmJuj+69J/0ypl3eWUSg1Xj0Yqad0ACCGEWUQHX
dOn7nPcWiPG9m7YnT3NFYPjeJkWMyPBZYdFX3XMnWEyt0hKgYrtP+ha0p4kZWgI3w3F/l0ULFs7F
xNQlBRzntQ0r6uiTKpTY23m8FsgouAdAMoGEBkXC+CWOqMsqRKS4BRlmEBFr3kzlNG7aUs/2mXZ2
ujQ6ZVbiU7qNXUugindrZ7mzhFbkdJtkMmIaaiIZgudmOFCiMGNRsothP/ISw+j3qdvy5M7pI7kl
93bqqwS8PPzALdCah8rFZtLAX0x8e+GIVkFeJ4Y2TL9iaWcbv5BDWLCySnAjYVFPX/4K32xSX+0T
/4eDltwXk/uA5L/p8oGxSTWD408KWBme8dCyKO89JumIw1pYi+HEj5tSR7h8oo/oXcGBmCudnqxO
BLILF9wnGy8aJfQp4NB5E5A7WWnm1p+aatjD7OF9Z+S1pfuTtk/eCGFEEwdRG28jYtXuBhiU4aJo
fIHEMvCqHLNMf1OQjokUlJsUljvkQvgDQ43PcZO3mFAwAWZBYoBTtvGaj6R/gy5Tn5Yk4MRA9N4m
sLVfycR4hHFvIN+bHs8jDtq4aX+VBD13XFRw2KQIfgTxKVxoQWZBWLcjen5oWg17r2BiyH+Q+5u+
QPV1BgqOwsiaFww4qqMdQYifRuOOV3A5DHODT8Gn0B2rp7KKYHSj327bH2tYPCETY7Ed8UKvnk1G
PnmFcTPXBG4oPvTQE85Utmf4Mv5AK7cDFHAqsvu9OZbmXjlmYBqYfaplJUMTniHHPyP9Xts2PjfF
TOGdZpcPzXyhws/ftrbkttlltKwKAASxXlqXri1hF6v6p+rKR9p8B9YHhidu+YG3L93XyfJRsbbw
M3M2DrBwzMy8bGbLnhHHvGXVkybMhaoyY8NWyBpo6zPSp9wDY+K+71p2SDxvZ7n2occeTMPHJHcr
gmubFJRoLCNL+hn/oXdweg1gq+stgTJkvm0nhY79lZmUJzgd0iwLRIdq4twlSzduu5p+nXgZdqk+
Pkem519kMr9Zi5hDpT0amvycXevRLYcFEVJmuwiyP7xHfkaJVRjkDEys1ixqpofnq7G/M1OMj7Xm
vGLvs87aMjzr6j2xCVy7GK4YeGLxUAMjdHCXHuewoEkg4o69v8GkRQu0XlQbzJmCJcFmYD/fTb1W
3IlSRxGF5dkbMJwx6cjQty00svQX4EQ75OQr9/nEra3BFrJTNgdBwtgHIGx3+SRHQrncft3YBHxw
wwskYm+YvJR9zhiUtggaB9sHPHEYvgp6awV1ETQ/uaFftAsz7elTldWzz1e+GROcTgNWaCUEuPL3
PCnmMD5U27ZNTOYC3YsOXeCOXPGBaWWCvU++JjUWDGF31q40dMAreEbBKYd9be0aGD1z3UxbfFdP
FWp02Iy/FyyxoQS8iyO4PLdNfxj7frk3U55oH9g2DqMnxj+k3zzKUTAdbwblJbylxtdE1U7o0lYY
TgaZOnAzAWWNbCyutZ5rcT0QCw1QzfGKF9Y5776AYLsXA/Ak7a87mhmP1NyhvpV+E6IF3C1SN4Ja
xCenN3FalW2gO/UK24aHypl2M6bNR923bzY1BHNu8nQUab/zWnXvUgPH8QDct6PV+zahPWqQxqHS
st8McuMTGrO1sWJslgM99ZUyKSISffLcu84Jmy2MMZ8SIOjXCVCZvuxOvT18izz96XOLJ8bvuTBM
PaR8cutJ++KXlQhzDM+hn+s/+Wg+IfOWAbe5ibuUi8c7/e0MRQ9dHgLsPrfRkxbM/0EHfEzFkvbF
ESVjsdPhJPrstUpRhKq8agIjQ+dPlRYFydLzCGCr0sFE1w5Nl24zH2ajpx8vN8WhK/0H6gy3/Spb
Oe4w7cxYCLIdndgSBkFKSHEu2KO7l8LKApMzoW33y1Uv+oPlCYDvdEXsowGpiQso4x6dQkJVu9We
WjfF5BGhp6n7vRqW6mh25ju2uh79p9FDw/oGPKwdrOR5dkF5uun0hr3vT21LPkfgWbLRSZKOwLlj
PgFKutYuhv9moYFh7pa1L86f72ZFbOfOanlhe5wsW5nzGonERKW2CJJb4+9paYGw4rjKRtIIncbx
r8RUS9wMQhOx+o2Tz4eO4e5GGd1jhD2C47MXiJRmEUThmjzAWXfLL5PyFbfObUy8xrUfxH+tzDNc
D9m90zc+oiYFi6hxZZRHG/A0yHVM4qAzfE40d7S4ELlTDor7rWwRvlwuHTJrStSgaIf01u3jhYmm
SMqLcPPrOLzUZUKEdNTqwxAxXxOFwMdeLR/0o8irKDB8GH3OgYLnE5YAWcWw9lKLhQMDWa+0n9ky
3wapmTvu36S8SCh6NQNegzjCxuJfx15z5Q4ZYSTmPcLb+lNG6hDnPPmQvNvqmJqIe02j9ae0XoXZ
DXMhtCGvyy+6MX/1eg2/mXJSxBiaEug62ZfGDL6jpEmzeBW+bh0qlX6aVgUbpp9+D6Istui/PAVt
/68NxPrXBvKvDeT/VxsIknWxzyzu/FgBgcL+VhbePUWDGirmxo30B8fUSyqyzM+0/5kQATZjrBvX
tp/ZTF1JuWVT/Z6s4b+E0oHYmjGdln/muMUYMCJ85rbznvpcuAH+b0aL68OQW5+ltDz4dNHRaBgz
iTJGVUSHrWdOgVm6r7TW2JNTNLlBwc3DsgFRy5YHE7MFiSWI0Bmdfx71tGowcUF7XMfjUg8G2hro
RUh3Vk9rQWWN+qHOOUothHB1XAEUgCAhUtkz2uxz+GlonQAW4XEvxpTtHTLsQvXS2WGrrJ+OaYNv
WL8nrpabRQd3PRr5fY9Gyrhi4Iy/xEeQ0khdmIG4cllyi1KFSg8rXClLUB4gMKGXb5YVv9kaFUdp
8ws+KPEncyBPPxSvkbaw4WsWt72eSo7KM7jc1xC39fSnk1F+KioqnvEce4ubUIhqAz0Y2qfW95q9
QshOdIOGyMlDn6SlWwxUgFDKorOii3x6HWc8SuaPFN0ffuY0lKTI4WkSN581XmZziiIuW60KSMrt
/SkVj7eGNbnskh5YyFLvGSlB7Wy9OOQL/RQuwwtL+L98yotUsl63sWiZ2n/phAenq08kd3puqetI
wWnVEfXtw6sRmYXJvbhv5nCYmKHrXMJ01EApenvnOpyR2LZzKF9ZY18twbHAzolbLohDO+64n9Hc
wYnrPpMynkLcgUggAugYpHmEbGrPeTum3o75LzsNECBIHyF80ypoRUWRFHT/YNQoIEmpIZwbkwrl
Vga2h0gyzNysfGk/L/6Qnzxj+tV7MqG3sjqhp1FxUmDiaAbUc9fZtdHsXBXDrTNSTzBg1goNw8Ap
1+51fayvkLiYjvXBInFTuzkOsqZd1HYwgDoJmb8mFDJKcEknzBb0UOfM3qYSRJAgkEWf8sIlfqtz
3jWnnttqCqPBH2glzRbYbMQyjtrKQW8r6qm0BJHAhyAfYiBy6bas7gwLqYAz0bTtTHnNyPmE1kA1
m2+vDrqCxJORBXGFCO/UMzchQz41jrlnshvthobkQseRMVk7ClOv3dsVfHy6NJj8i1+1HIHp4fO2
LIzNRCaPzD3ITSxrEtV5LpVdbYWXH+FaEYncQvZrtiADf3o88f74EXG78HW3OBqF82zKyseKYSCq
cvj412Hyr8PkX4fJvw4TbrDiX4fJ8K/D5F+Hyf+rDhOhvxnIjJAtYyw+nAYHsmMXkmxvvsPJiBqk
ne+T51cGerMaqsepG66jMrGzc3yoEaGwAMtrEUk/iLm1w29AxpjuuxJgqraGSBD0m409udpBG4zP
YdkayfOI+B7zySjfaPpVYQCbpbqw5ZSVT9pwF6M5nia9frLiYj+QJAXHoPzzVHUPhtExw7fqjii1
+8FxusF9QqspmQ3aVOEjgCi+0p+KbWoe7rS6F6fYtklmO921Jvu2c9MHU3swhIT2qKOzWa13sDg7
bZZai6mP9HQibtgbxVTP/D88ENor56LSR6xaSsYPhHzFBksGLj8fAsUa7IMURKUMrjisSfB1JphE
1rSA6pWgyCoRd/c3HFeZDfRv5cw+UfD8hsw+FGTn7GqWhhCj/aX/WY3rHDyL9rxSuMOeyxMuSxcr
Z8GwH9Hl5eYLNUrqlyAJ2Xvw5/hSpH+WOOm3MQ5xBvhIere/xukwO+MC9ja3fPeqXa285S4dqdJZ
WhJ1CdZnvGqv2JMA0IJ3bQlPIQrCkOenyMksoVhvyVI6pvz4pVLeRyw4MU4ghmzN2+uccx/hJLWP
eLBNRDZJ51dhqO3tB2GJEcl1wQqI9RVOJIb1DFuz00/XLPHCBYPUUeF4fW0psXWW2qYtF2pFRank
OZbQDSRW3lcAKtwHFv1pGMonvwdpZmrD9vYvG6IiZaHa4RJVqUf7VUYsc5Dly+B/4Wbm4DlV7f5G
HeDcnAQAT0RIqbgyyP9wamY8A6fll6ro8JsHk8h1SsvJ7RVzkmo6QeR/ENM4X26WVFgl9vaGkhux
QFDiYcU7so4FsKQO4Ruf7z0wCfueOLsKIqgsRIXmBKejgZ9yMFNzazbi+y9+rbA7+8XhyLxKubS1
cZonWUy4DLG0B63iu2TFGixloGrXFM3tl5L6xVh21t7o1cPCLOV58vftxNB5TEvtAHX7qFNC8lQx
BN5SVMEMUyMW7JTu9fb5fY5FwLfcNzGRWYzxIVlavnfpaRuQ2MMbOcadYRqN1QSrHWDR7bsdxBLB
NKn4Z8yJ8OE8pK+EOSGFyQyT6Y3fqw8EMcGHkMfFwgf6IxdBShnugU64n7KiBw2mR33FkzPvY41e
i9gT6WUc8pexrUdCrH5Lwo4gTuYS8uPhsSjhagnNqeaFIfaH3er6UUyYqLCB+C9teVRrzK4Hnn3r
RimodgmzPo4oeQPFTmVrvanB82Oezq6G3k6BTfjhbFcueNp5irZJR8fTiB9OGyrxZ8otkm7ouz0o
q7mgWSsnKBwYRvmzEkDO9RrBI4ADN2KZUzyicroCFt/Ltk7ucCniPpXw+J0lz55G29vNqQHnaHGf
b9yXDgjGfclHrcKVW0UlRB9z2bq6UL/7CI0Yt4J8LI3JwmbFS5c6jFumpFvep5TWumJ8KOVQv87Q
qfghTfE1K9+RhcfruALzaZaPsMH2D9PofuiWjZ7RTxS39n8ZIq1RXOponh/Shly8WmJCN8V8Ju7e
PiqbwrsbPcmQTo9Vr8JZmxfxzi4xW7H0OOdi+aPx++FMWpKALu8uLBzPLiSAQFK2/mZWVRBFQ/Vg
mlkFV75gCNMNLmSZdI24k1PFY8cY24ZPrGkxltl10m2KziIxOs4PsPgZZ5Crv+FhkgE7lSPTq5Gn
g7EtbkQWuxHJGbsafB4mC9sE/FigOv0Ltak4zdKaKF+pX2+AdXdOQD7mln2nomZh73IfNFGyDlhG
fp5btY1KxJt5ltgf29QmGDYaFCgPOmr4h+on4gBpD5cGBMOIM3GTgB3b5TkgZnJwp8yl1qHy/Xxn
r0Do2JZqC2g9PYkSeEXHAvxgMS9eM9C3HyrWhJBg+cI36GL5JNdwiyUqCePA6nH0VDyAB28ehwNO
3IJr8uoUtIv50qJV3WCqMaQsw3LvxzWsC5pc7iKLtPPoamao55KL9vqSRLIlsJ6hyvP3yIYwuL3T
NOnvyhWPSRTEmJz6WpIU3/UqYpI8j6fKFsbmxurFhO1vynEsn7RU0T8PnYhuwv/97FjXf4M7cO9V
z9jD60R+yC35hdX8mBF7T6ZK7W06icOpMsDBAwO/4zd2md+cb7jqZk1plAmCTVEeE128VbLb3fBc
ysZhfyPSUV+KM6Jb1nVDPk+lqTY+FJzbgkigEvRFme+cNsc6UENJppaCos/KQ7Mi4DlO8V+UWlWE
TTHol9tmWyX2t+jlAMkjHS/d+kuvk4GCxm0c0vae0ciFTXpd3//3l8L7cM1Kv6/H6mmkDxWsH39k
O9F3PYIUun20WGnJtHLsd/2BVsP53Yo8Rdq6w45Q8yYQs209aWUbNp0aPsuOnj7MhNY1psT2goeB
PxgQNASmNc49b52BBcGb5ndhnp1B+sfS7aPtEhfpe967jGodbTpVyjGw964VLfnwPUSe9ZG4zWXQ
36cmSn4g2uDjMCis/ksNaisBTy36iXVJ2MIhAUC7zZumwRDHivLhuZvBbUjVNFO8MzJcADZWwxtD
psMgsDHo2bacpl/xjuarmI23rCisq0rebgttFPk5JLX23VWpvmVN8e+nOuKLKOMHaIriyQRjMWZ2
CGGXTX9syiumskeY9FpgWzHf3Erv1IzocyQCciIAGR1KkH7hDZ0wxOPDtIbc0nSuj7Pmytdy9p9m
IOx3c2Mkr31CR67rpgDd1z+01jycYEfvpqZ/1hcWbsp307OH2/xaTVmN9kaqf2mBN2sDuNE6MnDU
utSmdLma9mM6Zo9tzWLc2ii6MzvdMZ3F0182WjpCAIjjFa+S77GIQOOOqDlNmuE+UUTlqSkO1Brf
WUr9/HfDb7zBx9nOsIqgn9bxpUyWTira2P19cchLVRtMHwPnLiATeemS2gYN2Zb9a4roiMtt0s6T
JLGC97e9xDYsySS73tYTLS4naHSuTWIFBKHGKWRT8KAcboD2ZfaX419YSc+I0c2a5Dc4g0eXFevS
EBrc6J3yjrqeNeE4utBRiJ2HcaWma5P/dzvhFOxrWL7gPplj5+6y3MjOf/f3KnPnh8qr3wZb+Oi3
rEbSJhiI4aMJrdR4qmnfufPM1H5Kmb0uTk0ViW6DL1xi89HHvuL4iu72zorIMswu2uMcHXlTqm3v
R/k2IWASMDw+6Tiq7ruoYi6+As9hl3qPf78ETIUafp+hPlhuXP+aMQeuZjuwLm1dn7R07VTB5Xpy
pP0WaVG+NxLmjngDYOLBFapx2h/8VqUHtljKc4EZ8bNcP4mqlQeaY9aSherRWYNoRRZhLGH5J0eM
l0oV3zY0gq7tq5dY6VcsgA7tNw4fcYDfaiTjX8oRd66W2sTc6vaSOmVzT+qNOwOPA2vJ/E7GGw7b
+j25pKr6QYNmRNx9R+OpcakrJxhNXV1u3Jhe1P+D9PmLJPs/7J1Jc+TYdYX/Soc23ghtAA8PQ4Sk
CCWQczI5k1XcIEgWiXme8ev9gdWyqsvtbnthhRelVrOrOOUA4OG+e8/5jtBjdWUMQeamAypmJvxI
dmRFOnFJNE1ovDaMBLis1h+Q3yRqjqIVxnUflGALMrlH5nOO07B0PzAyWh8bV0EfonpF6YfW/R2g
CFcHfxhkuMU1DaailpcfT0WjyV5ue3xrLKu+sg47jLlE4qI+a9Tpcxcyu82a5hIXjrx1hntIB9s5
jcPngNh4NzE0MpYj09kkKvMU+DXbD0xq10fZpkvE1UfonrXEDmj4IysM2MBQ48Uu/8uWBftMjwG0
YG5ujdb+A2D8serLkFq5Cqy9hhIJL2UEiqeCeQwuEMBjQzn5sW8re113EUsgHF92aoipgnWTRsV2
CY7A/BC9qyD9CvT/mzGjpEXjJ3a4kFG2L+D93h+MfTz0+KEsE/lh1Y7r3mQY3X9wB7Q43Q8JFEU0
Z9G6MYiIVzVKZHPxGkMaYKBRjS+NiqglT3SX0CSicHIfysnXPyo4QxDK1p5WVPJB2ITCOHEkdygc
5ENvhz2Oyvwpb6zklIOwYjXqilWXm8LTFgSmxLB09KPqdTTwPn3QJqcaHYs6tfB/C9u6nZrW8er6
nVxGLKl6yodSN0DPGqx4ejd4StijpcXot7EzI94rvn8nIQ5d1qw91ZIWgxyVb+0ReBaD6nxNoeL9
oURHDLKY1mNLGpuJChG5FpXO4KMk+tgSlLal7okcUeYWiekwaje5b5AGnVQvZTUp24/zS4LTXNXc
cj7Wyo9Vk9WzzDv9sRdHMGqFy0aQ9LcBypRd0Dj4eFapFh4R9QbksQPKlhaspEERDqwrfadqwTsg
zWiTTllCthab+Wk4IUTJdg5ynu3kmKeobKO7rD1R0ZefWiOj/qnN6A4giPV13TE4AZafbBerRzQH
zcYuHMPlsrU2td3kh1LJuZxMcUsYPDd7crGssH7FlXnS1AkJIUbuy8G33zGd6U95Yr7nkAqvGrN/
nCOj20BhpDXgG/5dQcxnH5rbGSGLizK6uyxaZTeC0QMAziSU2RFOzzSCex2wIctCH6l2B0puKeCV
ljiSj0UlUG3uFrL1uHTnc6DPDBJZySCk7Yo+nLZ5RVE1LaZnGWJ6znNz3yOQORnO+BQQeHe05Gwf
WSMTCDDMvFLW2NuS9czP5uGu0dmk2qnxwLIVf4nS7trIMhttSHBgsjZ5Jcnku6nU6rPNabtKakZn
Y9FZ3sfdPmqSE1HB0+njOU/tbW6P5ZVWV2h1NeqCj5QTAft+P7fq/uNmJhf7dG2oXMaklunEtCwZ
JB+fnargM2kxPXhHZ+ANsex1FNQ3hTboHGXbOch0uDZSfVctsVZVqV83g4IJwOwP0QcSYT6BLOnW
qE+zu8mfZkARVFAp2z+5wEUgHAkmiz0AEIiLNxp01gMXDLqouaNGF+SuSLWvr//5hST15Y5ENaKV
q/DKX1oKU+q/IxeTGwzXr2rXiE09FDIl1wQmpcSp61qZbR/YUj73yG0YjbN2KSIhqqr0UfstVUWY
2wczArswaNa1yONb/HAtvJnAXsxiLCeNGXp5ByuAen+6x0Ncu7ma7sOxIVOuS/2LzkFeVNlJedUG
jGR1bhqtO5aN8HB/fkJbCWIay7YrRfU+93R5UrSB3LcCm51c6H3EoWSOwvSXrKr9HGON5P4YbCXx
ABdl3lPmgLnAkgApvfRD5HLjRi3GaadURLwtrLbLsM4uvyKJpeFsujAhZA0Q7LKBTmpag3B+UDIt
UavQdsLFrcDGGtQVyfAxGUpVdW8mU0wTjo6IosUH3hhoFB1e1o9PTX53L6HTuDLTyOey2CE3TvRU
9fk2zVKyH7L6rDTyKTHpC5Yx636u3aINHO5lDyCu6Bai6MdCQuz2OWtJtlYLad4lsXoRhXD921xC
Ac+GbP9nSlg9GEYkmKZ2a/s34XhqxrMpX2abZo2bILmrcJFt9arm5nOV+GfHvteUe0t/qMVDY9zN
A65/3VxZOO8NgaiamkcXisd6S4qMe8i1nY3eDMRKu23znd16XVPhWX+amuumu8Yisfqzqoe5RatJ
UlkYl4XE5a6kB41QCXJHg4cxkPQ9Zq+i4hrxMUbwRxFvV+9QhqI52seYE4TWPKnOIpityQBoJmCb
lb0KBW2OgZClSjQPZE02Ky3EPIg4/YootFt0m2vcWdx5Yv12GJ2XUjfXeQFXaC5KxU0CedWU7UkH
JEIOOc/CiHcpXtGg6EHjWTJbaXb1qtf6PdmEHN0lD8nO5V5Y8QLaMdDrJsNN2LUrR+WWH/v1LZtK
2EdMjXFHt05x1+C4AEeW4B9pabpMawWrNnLnwU9wtYfkFEFK1Ww8RJUQq3ImF8HItHWgIWpHuakI
lZQxm8NHiugur/8gS1X/PrZWVyURlpqtEvBsatr3sbV5XZVOO8YVXe3CG2h3naflQ2JfJQ3lfmVM
5fHjg6WV5dEyrV/++vG5oCX5UnWQwdTo4C/o3h5EUAE5UPKURAehYj2SUlx//VBS3RYD254//fTv
f/vLvyx6fHmg16Kc6oguZPOfD+w9t8+/+ss6h7c6XXdv9XTz1nRp+7e/8JPBW7F85//0iz+9ffyW
u6l8++ufnr9ggkGQ0dbRa/ttqjiafIvAXt6Ffz7CLz95fs74yYfnNH376cu//b1o2uff+MmvAePW
z7RFTdpFjsF/dNsimGV4W6LHzZ8tcsLBDJjktYDtW3JLcxL9wr/+yZA/O7ZjmnzVsZEy23xpiaf+
+iWCTDDH8EE1dfm/iRfnGfwaG6xqkodgjUQsq3Lm8et++jY1hk7qmKplgSFWlilWUs5B6asTlgNF
rNKJYUmoVfuosK/ozF0rlXZhyxZAY4iLJVaGfYt1VqTahmACa/ZkhHlwqsthVZhsts0ie1ZY13JF
uTVC6qMOIVDWiseojY86kGLqHqRICG2sqHlAZ9puMvbguOjytYJEFfNZ0rkl8I2izmhUWMox4051
DjH2xTEmVE3NFNgp+eNUmk8VN8UmsMWKrlhNxE53l6gy37H7vKe0NddV7rwUc38YkHVjRxN36H4R
rVYDZr36Iq2TG9TawJqmJz+fpo1eNStVB08wS5qAEWgyOwmfAs35YgEj8mZz10csYRZCGM/vupc+
L6CROxb685oJR4gcKCw8m83MXse3Ow0xm4sMNreW0qZPJmxphs9yFgUOlN8ghnObYxIqgfYfWlFf
lDB2YUOt6rDV6MkQdcZmJVaityQc7uulna/SiyfVFk1PzCbOVMXKMZKbeTBLFwdt7vYGmyoAf66J
BX9NTOp2xHy3VSAHl6J+VFKaAV2prSEHwHULT7X+ljnFkV1IcQx1/8pE1nPGmBjNjoOXHmBz5Fh3
Q50d/ZEFKKwwkkX6TWDbzDEGQdJQ2+DfbEd2hNmbIuphU4/pZ6T0+bouwU4wejyKSj0j7s7V98E2
DrEx7bWWUYbe4UMlWuRJ67kllHW0OJ2QYRkwmpKggkEUNLg9GumKedzGFocjN9kz5eBwp7LhwEY7
dViSMU2k7ursGh0ouELllikwHcMqT8PheUgr/NDOvRaYGJBCe6MO83NnUlfNWu6O1vCSkOuQVS+h
hZnWN8Vj1fbncRbJPiPNmjyZDWlx+nrLL7pNyFpmV557TRFfQjfFLo3BB61T6+Z03HBxbnNMijRQ
03IN1CRaJQpMd1XhGpEFyYFmwzgvQUtHleKgLC/WBgXLSprBq9U1d8kEwZL4yI0CVp5Iw+up49Wg
E3xuZva50yiYeJSPDbvl1ajTtf+hsvyhsvyhsvyhsvyXqyz/96XkRfSKe7R4bz8q0P8sDD9KsX/+
7a7I+P/vfst/+4v+HxacQtgmKYv/fcF5Vy+Fa14of0/b4qe/f4mCt2/Lzl9+/mvZqek/GzaJ4kvY
nalCMf1H1ampPwuLYlTV+KhZ3xad1s+qI3XV0jVDYLNensw/i07TElJVKRJVxlzsUP5RFl99TaGg
Zv9aJv/y95/oHlyR09c2f/2TRn37fd1JyanxYJYmVUJPvg+vZJoNHEwryR0yKZYSwOzWgJWxzvwH
FDkK5ugD6UbTwYnHgNF6yJY2e7Lnal0GWXtwDOPej9KbrpEwf2RzUQbJ7WhGeO2oKTqqygaOURsY
bzgAoPvpYIbzV7MqIYxYE4wURspunIliaw0ksVVNH98Y0+uMKcFU1Pkm4T6Nw9F20wpJUTLdC9nc
lZb9qc7n58FO5M6iJ7xyhk3QJw8mB2bd9lIexpj6WC1eDLWzt35gwhufzZMxbaPKf8O6gLhF0mlJ
iHbeOxCl3TQkE69oi9ck4/YfmMq7rY/3QRM82qmzoxy/YeJwIVIEIKIq8NlSNdqzqq7NMfoyzP5A
Kn18LCOTFpvfk0I3Fg8ZwhYY1SlVGELuWbP3XdGdc6s2VnV/ZRolNYrIkTTN10FQvo5M0d3YCk65
TRZxHd4wpC7ooneSodv0TMJH5ZW9/TZ+qtOBB9ZmDWMaIbg9e2x7EK/20M7rThQPZiAClzkAMnCi
vcGgQfGJFY5sPWPirUwMGUwf4mmr+flRM8MviTHeV0l1GByolnUoT04Ae1iMLUm8qB2GprimJ/zY
6JdUc90BxchU60sR+s6/V6ZSHBgKW5vAMM8g/Op12AuS0rpoP5rdlZjqmZ1HUmykfdHOkXNQaYIk
Mdm/XRdtmsI/ZVnMRK0tniwRC7Ql5t5WRjgSvXmhcZl4QvWx0foeNJvM75+F7d86mkdq1zZoyi9M
PVaW6LZwntBMMVZf0YnvV7LPRi+qDXAiFeYWUXWFl+O1PNn2Uh2b0y0I6dRLnGTdMTjqbPAWhhmf
ApudkuU0yESydpUJ1SAyjsbraKZMetAm9dlamOyFfBD2SH+ol80x/5yVFTm8lLMI0boHRt0w97wK
BhZ4ag5QOBuM5di50I3pa5yE86s/C92bVPuKqbjgF80n3Z+tU0e8b25UmAA8Dn0js8xLRugq0U63
1Utjdr6QEAQzxs0l2D1V4o/Xp+SZ6PXP0tE03DAGQwtIw6BEnC890zGT9jYLwKdeApCyiipb+zmc
XhO896TMYHjt/DOZGLDkUo6DFs/7MlTXs8h7PN1gHmodP62u4qftJwhYAOQuJp1tRmkqpDaQczZZ
8AKNiEFuCPrRM+GWtGYxbMy2pvtmAmzVBvW+KvnWAGApvKvhHKTQPVW0fWIyNjMCGE8LHtqIKUAL
3cpVqhL8VwaDyXGqU6jrDcQLuK2ylAlc7ZAHxdR45K2rMd0DuGhL6KajhSs6PUUa4DVD+FdzDgI5
SGZ2TdbaaovDTJIgQbiPPiwXq513MirpXGXl2pjSz7XdkUuhbc1WqQ62VC9At6mrCAIWJg0mn7Hi
PFiFCtdRLGAUjevA73mF3UKdtye2hkNonpDF0fH3IY2Z22wGuAGvlHlKVq/nhFGk03BpDaW2bP88
w8IBo0flg0hbMG50VRm06IzVwBXg3j0Bf5ror/cK7fip3BEhcCkg117kqf9gHzKQprSc+jHt12UV
PfsIpuTYNTchsWNXgf6ZiFtUmlrhHJhpM2VX9IRogPzKjJPqVIQNROJWLCn30cbISM3xW9trwgFE
H7Kgo1AcDDxbBdb+uq/s4gi/H7vHVN4mQ3OuWwQcldIorkrkKYshFwtAnc/AvqUGx6ZBpeFFvQxh
oDAhq1NM1VOgbYF9gLOsmvApZkGcymdG5uvACh6bunitEk6RTtf79Thtysm6NLUyYqqHY10y4Jno
XLt0b5kXT7LwwowzFLa76ycJ6KHc3E1+7oqodGVBwzvIy9FNuuglqSrUMK0SML0kcDSILvMlESaa
exogEyCACrWMZqX+WsPRA3XBQv/qNKtEBf4c9+WnsR9f0lK7tNAaweAfb3zRfhGkM5EYx7CFSeg6
n/TSw3pPS98MEi58/aUajNAL+3o/phG2qajfC31lKcZ7n2c920wpzpaGV2lx4JU5w9Ip1N1SppfY
i8CWfyZ5tDsW42VW9P4BbEVtTeW6wmPU9TeT6gA1xYqdNOlzgBJtJRHVuSWxqUEw3+tosLZTVS9D
EIDNONAebUOFozGk+6wg1pyGM/OUJaNw1ujfREQuu7FC11hVCrbYebcAwXIib03tnEfqPW3j4AfU
6wfU6wfU6wfU6wfU6wfU6wfU6/8Y6lVqg5emnXqB9DheRbl5TUwHojSDWKgl9WNGj9p2m8rJCAUx
37qYGz6RkRjMy+ow9zale91QCVul104D8TcCCh3+jBGhS1y4ZtUeggBNE5Tvo++ElPYK8uqi7tC9
AI5kf9aMdMcp78bcUldKeRUrqNMaU6h4t9dOZN7p6OnTIbmpVKRZNoRadq3xmc3VhTpWbppol+iG
T00ZUsJOxeLfLmwg28mrQmZT1PTk02XwWChsUQS02+Vfxwq/GMT+ukPLbpfo722j6lfFFBebmLgH
HP0rO+pfaiOwjwlqhwtAibwYh2cpAGl1ZboZNF8HWRyicxqqXRykFQS6clgXDfrqjCiCKJl3tpNe
yKTtriyrN9wqkh2vjGo31uu9ZQI1jmz/86RBWavAhzMfqn23yjq5JvRHrgp9PUEfWjlm8zKE8lAH
3Yj6Iys2yXTUJRC6EUc8iZmqp0bjcze9+zoKFzTgDCNk6QFFKg99Zr4JgACIwNKbgj0Qe19UFImj
oWgnXDIbAHtmDfsiddpMZrlVig65aMUh68Qbb1/v6qV5FTS2tiJ+comzbdW1WjpPzujoSGF4qXVh
niDmCPCD0+3YjeCDI0JC81QkOz2XjPP8zyM72RkTUYQ+OakvkOtsCY6FUU26yWYK63BlwnEjMaRb
ZWj3CekMp30Z5TuUKK8f40dd2MUaHusuB4cELtxYx+H8HNWw8Tppfspq8rj6idkdJL41g7G6WMO2
1w3bWbH76L1s7A6VTgrR5JF2aqPgM9SoJTwCMWQJDKeWCWCaRq7xrhep6Xt2HjHT1LuzkkzPZVcc
u8Aggj6HXYuLoorvFIhKSpw4HimPTAjLrFmo2o9mkohVNKdXDXabivwg18IfUI6wuY0JnrQxJKBn
5xu4u3JbgJgL1QUIqy5BhnmyAg0J0C8dPhepvLZzbW2r5rkiGS6pezJuglUlfXn0s7chQNdZjOYN
m4/IBZ928Fs9IFi6oKweJq6ySqH1NWCzk8seyHwmV50Yk4CI5wFLSID2ajVUTCgjGjlaKZ8G0kqB
10KTI55iUIp7W0AVitHtIq0Hn6Y+E9uceqJznsxofmXz366CnVhOBqNgNCqhq003hmWdgQM8x2wg
uiQ5SEiJXZkpbjhOz3E7eL3ZPQ2t/iBifG1+KVZNpzw32jpVL53I2umF3Pmh76+qdDpnGjNp0ZJM
qkbvxJ89yPBWkb2r1T6iDanql53lz+z0OjeMYRtBe8ss0ey0ut8lM4tLnc2H2Jx2WcLGXWDRACpB
D2xa29K4qQLtsW2VM83Rp5SkRGGV90HoPzgKCXt1lV4baj0uuNBbA2dFEcTBhsQr8jiJAYzL01RA
1JuUrjnkJmDOeE4BK4QTWdVTD1mTNKaU5kc83s69Ac7sIc/b1Vyd5qT3lOux0f31hJ6UTy0pjrK7
bcQ+ElCF4YDN/2LBxrd6jb9t34pFEtF834r//9hkNxzx+6qOt/ytLX7VV//6I7/01cXPmkrLGtuP
IS1JD/ubxjpCDhruQqgaOZ9ILf6h5jB/Nm1VR64htI/2OV/6R2PdQASC/MdSWYXxR/JT3zXSf7ex
vsg1vkmBVnWdZjMtdf7gkKGqG7+WcyDoZbI8jdDb1ew6DJV1Z2hPDuArs8SmS7LWG/Ks1/STU8PS
C23VcR3fvLCHkZtxR492/gNlE1OG//J8yImyhcE/pr5MIb6Vl8BxU4bWETBxG+TtXeR2IjyryrwX
QbzRlfEWZOkfZGFrv/mYhqEtWdgYnL5/zK4Xie3Phk0InXVu8vglDkFp1375QM5INtde6YulS48B
AsQ7MvNtKSw37c1z3pt7hy5w7/jw55Wr4eWbac1vzT2+n3osh8c2GXwYKh8c67uQbmqBzjIFw35C
InY1rTksegOsloGwz77Siar0L7VePylYb2yWjd9/+OU8/69HA6WPJRypafb3GeFWCtMGrSkKzYEW
TRUNT1rkg1pFGUwPLT63RnRNVYU6NN9qOD5WRkXIHE69jLHD3PgZMbhyjwXjrGT+cwibr6X1GpIH
2nxSc/+o6dOroSHozDLMouqm6bRTgN9LllsZ+5eQN09SKO94R3Y2ndIqvfj9F6hZv/ECkVQZFDtc
cFyKvz7dyLyra+YTS7YKxE3cTIeh8ndWK096yj3TpkNN8heBE/W1rLW9BdmO6cQYwMeOr5kGvMwJ
KZVtjQMy0Z9+/8n91pvvaLptMnPTbOt7jV9opXbVVDOkVHCc2IitPRbll+W9+IPH+U5M+LEGOGha
hSD0SEp1+frr8w3oomUU9+eG0DCjN7jmxsa4yEfJUCFFYE2XPEhIqCmEZ9TWmX6fMQMrJyaXJvCp
ZxwizfKhGg9IZGJB+NZQzBRhJpEcRgUwkN6cZS4BRuQ6dfkyiFNfDaBdHI37li6vNirrFrB2YB2z
qDwbhAo05uwlVvqaG/5GOolLjoXHO9BRsaRE+lUE8TTWnrvoCyjSdJUkBs60HNvI0tmt8vizakef
235ftgyQlMk46DPn4O+/Xfr3Crjlmvz27fpuyYyJrQBYxHJhT8pd22qPYUczV1+s+Rwn7ryP7QlU
GDUlqlOYm0Gvumkgjtj3kbq3wd6PU2/CMYJzqXiINe1AmJGzn7Tswag+acZ4QyyKZ6ea+/tP/GOx
+G6tN0zDYJHXTAYsxrLYfHOcbT/GzmlkrPU9+Voz9g6QVqumbsQK3y+YTvPKkgLel/EaxBfhFFXu
qIMnoyDxFAUTe1iAHhDIlxR2OH77LsM1OZEXmDgQzwZDvvExZPRRtxLgrvTSuggAaI265hryisYs
OM5815nynuSEmDC3CPd1UZpnJdAPyMpcW9U2JKR4bYdgvsvWClbE0AmuM83f9VZ5Y+nxCyDzM1rH
w9hVBA0pl0YVvujkA638PLw0ZwLyIuXGGBVsLdOt7uQ3aZlca01LLe67tlMIriYTsH26Y9R9lyYO
WmETl51+O2KNMxYrhtE0f/DOy99YZpb1k/9JhJPO93dZiJVmkLHZpagXG80fFa+vjad+mPSrNoFI
K8tHLrHwRlWJsoKhsA2ZCZ76oINQVmSfzKl7LhlrrWOXDWTBSKy1LzEC3OOx0jCjoJZLBD5CVHmy
vDPQY4If01+Rn190pn9VaTXGM8bXjPLs7A19YnkkOcdaBdhqpZVsVBVJdHjtaDs5TJeBkgVehb/d
Ra5mp+LNwPax8DokwWkujDizVnYqmfHjYBw0H4tIiomb/JG6AbvVjM4fvHvadwsh4gLuPNQCYO2k
aeliuSC/OW8dU0frjz2WYWG20wMQ0Ob0SljkLu3bvR6H28DmuAtt3TvOrm6sOyVIrznT9+GsH0GZ
/8F6KZb18Jvr6Ovz4WQE36qDBf2QyH7zfCRuLTnahC9h/FiCtcGXtpuaxcjTY7PdIU90VQ6QnUWH
uXkI4zct7txo0r0y7FxFftZHY2vbMJG1h36jse83JEYxtd4C09j5yjGsu1Wntnx7DenNcVv6GIZV
borCOCk6otE0+YOqS5ffF0EfL0qaROng5lKlLpcX/c2L0uYq7cCqWXDPVfDABEOK6U4b64PWk+rR
s8aO8l3WrL4AqFe+GYJKtjfmPJpuq4pjPEJWMfqQlL0EtAaMXRpAy6KIJj/E/NZfcXCIByJBZSCY
0NEyL47j6yBUOF+V4zwWT0IjvsJPvRC2NO37Cg8Mu1oUmk0yMKgsxXFo0XZa+kVJDq7XitkmdQEb
wqyC7S4Wr9XKSplQy7jsvF40dBqqGy3nnQaafy5j9TyE+UMQTNdOxigetsMqGbg/AFAkmU9zW8bc
VmaebVO5x26+5xQ6YFJbB0soQ3VTNMyurRbzMPB16N3SAb1g7Z2AtIYIpYHZpkyydWOjM94MhMpU
aiY4pTPJfJYNtWN7zePvNGCEoXHX81Zrvk2cxyGv+t0UqBs9fRpIdJ367hCWHVcS4O45nh/blHEb
UX1qdkpQbcaWIHsaqJ+Skgo7LbEItwjJj3WVQ6AoN6TPFCu8XXTR6Llp1u2Sm0H76TgAMISp68kp
f4i5+caNTiMIVQBOrgDcRBy8BUa9ySNS0/TitkxJ3VKMz8UytGsd1M/TvRkLcMPGqeVxY2mzVnTI
bocd9ePKSfUjrhDdok6O6jUGYs+e45fC8d2OLJaUDJaWAxkTDwmGMg9aQkEdd4itz6TfrRtLexp0
gChIsRkHr4zO4NZ/OenNzu+8oKaVN4R7xaifu1QeCEHZVNipk1Aek1bb1KqDF9jaE+t2vXAIuzcx
WnfFnD20aHvGRttpy2/JikMWZ65lgzXRgrWyxPIkAQ4oPpflRxzMlLApTPjeSLZq86IApvby0fpi
WgmHK+I80J+arN2K3jjT2NmOsb8Kc4qPqCYoRvXVvQ+uBiEDZ1SKgQs6YQcYUc32Xce5yFszJQzQ
byLbOTtmhDMkPkqijVEwTStsWfdah20/t69jctWgfxJHnGQrlYCpyA62pvqlNqbHBievrhAEWuCF
TNcQFAmR8yCNaOjbSW0hM87pyXxospPEfoU9hHAy+kMCUXbWeRknLFGExArP28F6Ly0uhSj8jG+w
2urYgDApFTo3e+a5KiiMes8F6gUzfTdLjE9DRJFHvu8WeOdxVENCJjjOpr6nRfJoZC0wcnWdVvMW
R1EcwpbOKnmoDGVH+bZuwUBrtMyqgXstlmZjZIg74hWWBZvLhjxR29UMlQjn8WnSmdODiyk7+6Ux
A0KaVoI7aKO0VzMPL4ZgS7Q25CJ13WC0zZrqUHV0sJrmi19Y67adCFciqDETtJANR3/tssAH3ATu
pLjIe2jfTkZkYZLE1YHXaqQnJR5jmmcoREBtl4bB411ayUNBnM34jJ7EB1QaKcFWNJf+EOE8bS9V
TGfptilaAjdyzE+27TawzFWfPA5WbY09Y4suph8RVlTBtiHojLUAycxDUxYbYY87KfyHlKNDPgOp
YmsWso2VkFCuZkfhFAdLUbmSGPjnEZ3CdpWXKVl6lRm4faC4fY6JvzC2saDUJNTEidILp2PylxH9
HC5PAsfVOrQQFGBKIkJi3AawcwdCmZqxfPOHS4u3D0ffSir49IpqDZNmC9Z9P8bPUVzeob/KXB39
RdW0XOzUFLz1EXzQcsh2uWrfOY3BvN++m2yzW42Vsm4+ViZ+gfaiZy9T4o+rUXuI4BkI9cWcWp3Q
JBuSCzkJmDbimVfAbk9FiEXwN4WjtulgWFUBwPX4jTqehUDZwYPlAAtvOYXJa2JXzo0IOBZebDJU
lrTKXrp80wqHrmfJ/MEJy0NZPhFhAcYcfjhKQbsq3D55wiridgNpI6S3s6BCH9r5TomtQ13n9Ply
aqjAuezmnB78fSnFFlHGPgnj92VZlGDblXLepbK+DHQi7fR8ZQeRJ9XPk4gOKA+n/mS9GsQZ1j1x
qzRDG/rwGQuxlQ/E6l3ooU10rrMmSHc1qZ03iGZbkxDuOPNra2tHG1ON6k+34XL9F3Z+Zldeuw1C
wuAYdd1er8WWc9hTSGYrYeyQUU4ARPBo2uS/EfBCbIxbA7FS9WljR4eEyKA0gSEmqk2nqBuTk8aa
xX3pxyfIIKvYGYnHsDil6SFU2a6lpK+Dy6BTCY0edyhb7gR6kSk4B7K4VOcvJhyi0PA6Yl7iVFkN
WQ5PINlFbMJKiBIOFU7BzmUMXrv4E21ab0hSuABrO+i8wmhX1HqAhtV1ZMa7EdibFlVrqhUIMdV7
LfsvhNdYRAJl74QbpO5U9J+qafLq8hO2h+tuBlcl2j26sgDF3JdSH59HhGeQYvvXOsDomEBy1ieQ
UXFpe0rHvSbm1GmSL8akaPuklVdZ3+4qGBRIs7ZjjVCo7+pthlmitSG+GOomU61LTKDkoa0djfsR
0OmKqGg26GxjlO1yUzXN4MK35L0da499ZQJUQ5oXppeyzdFeqY/oazdYd93IyUiq1jZZKTwycfGj
RxYwpI0w9EOmGodphnHR60dR+pdLC4RIYgKimm0nZ+7iSyalXE3CPLccOYcIXc4YUquKW71gbmUV
4sIyif8Y5idiygg8IxHL93FhNcTrrNKu0nZp0F5Elt6sLOgdGEKnwLpvGJcgkPJ6LbgEZ3BhoH2k
gbwVdr0FFuSN0UAemvpKlUAkYmnhUtG4hAJZPttxeQxUcymMXmHEXNdDFmN/wllbmXJPkt5zPDHv
KuWZ3ZaKxQeQj7ZNWHsTwbmnJNeKMZ8mY8TRau3TOd21ur9DfnvuD53U0W0eYjr2irE2J1Z2MVFM
1m9kYm0abdp0UbBHxrWbO/22ZDtSAvWou94zMTTByfPiel86vZfOxKKEEoVvs/3oX5DCoaD1bINy
l4c3c6XsUtXaB1m6K8xgP7EHX26mtiFgBxqEQyEYzAoDylW662b9YuzY0HPaS3admp3uegeaXKrs
oWIfU9k/9IJbrA1aKVSv/oO681iSG1mz9Kv0C2DMIRxiM4tAaJGRkYrJ3MCSmSS01nj6/pz3TjeL
dadpbb2ZWbLKjIwICP/F+c6B2TlnGtVaKi/YDlAn64aPheGpmbwnNV0c7IlnZPKtQsdcicBR/RHr
7J4awjkEyOusKX2pO1JWYfzu6vFmFLRTDbNL307IVnEjoOLOYFUUolwEk66rxT6mRJwgqcM0sW3v
ZT0dYgtlKHPUeDM18g6tF6lZ5J0E77E580tTem7MNnjSSSuZu5qZRcdVZu47xuIL3BWatvwbOWPn
OZ8/jR6Ro7pZh8nYh/2zlmubse2eTPO5wHZw4c0QGqfUrOGrIpZEUfKt6omG3CWPVhY3q8ITF294
xOCbUMWeMalyiam5JDEKUMIoJ2Hs+sneNTyni0NZYQZPU+VeS91aW8xbfd3ob1XmYwi/x1IIE3bO
06ITBLfX86tO1bACcaekw2jG0J4GO8b+QtvFUb1upvIpmDoSWg320eRF0Goxcb8wzkWp2ux6Rn4l
RnyTXqDY9QeD3oFt+TaXLzljj8FQ/u3Jcmm8T3cgjyaxD2roK2NS0hMOdyaE5cLIJ0mMizNULMCc
TT2Um4GdziK0azGnX7tieWvSlrdjmn/L05QkFHfakOMHMRkX39Vru2sDUnud6SPT4rsF/NzSrmNK
BKcaw2F4zRAkEB8dVvArek38BfQ1bhfbmtHayECmcdkREn0L4Jh/Q9L5pidNf5ecbacjHIb1Y+0v
HV+aQ9eZbsD0jNXdJ72maWht2mdCO6Zp7Y3Fi7rbG4tCkQoGvPDOsEe5UiDzgCeTUfLqqWPrmDO3
zWw576rS/JL3Diq8YJOUxnEkrSOyNYrfd4dtbCVrjvfqIcU1PO3iM7+o51TDlvOMuCXrx2S+Zc5X
J7Q+RJv8WCbrngXzuYWsT4rsEvSrsjNPws1e8EM4zs3aI4Jp7RTV90HDxU2bcJ2kQvS04S02IlSu
gzilZH41afVc6s3ZxbXI7xy3BRZgbGl7u7TXNkGabcx0vBWifGBG16/jIL1ZOAjt8hIXAVO3N5kn
w7ULtr11l3GAtuTEbefMXdsD8cKSFHe3NZM7hXGS5GPkOIchZsaUjae2IP43sIf4UnbOysIH7ppp
KMvHyIeukPcibe17HBIwKKrdAgtDrPGwDFoJKzP3AufNZ3Kbabay5tkWYtjGyssSwHXetSHhqT//
GHa1dt9NHCih+3UUZFBXwj0EdfLNpWIdAxxpoDnaVeXihEKh8xB39G9RjpC39zGkI8wx1KhG7eIH
9GhCp8ep3S6SnSIBgLJQLpm4hXpV8ZSawbgbwyjaGh7y37zzDqMRbzCfSsi/skZw33MO8ss3HU6N
nZK4kiU7T2jpmu3ReWnLXZMR2oyJWV6/SvYBnCvtjyk3kf/m8tHtrNNSdcQcGneyMR7rvv/iLe7z
hFtrWYQf4JJ024b3TRbOjZ6wIGjaJn++gLxcmDLUuXsfdfXZ6Zxn2q9ju5jHzCvvSOjmZafZ67Bd
vgss/NiwFnfxeIuw7BJczjHlCXUsk7mGdm0SeYdKhJvHWxkWmdED9vb+JMJ3iwLfnMp9Hx4wp8UM
x8SGoMMrglAl486xIYxFM657RqDEbTbYzNpnsQzdeozDt74PN7WpmogO9cpC15I0cBPTxCdquHFe
EcmXa0IKnqaQ22yp6sHnApNyyGNPFT3zTlf7fkwOVq4WP7VE0ZZOca8T0bvWpdRWQTzsRRtcSiP0
VqLkokajuyn4kisrFT+Yn5+9gLR2PR/O3YKT3UwGdqt99IxPMAnscEuS3g/ShLwdHqOXREZXva3O
1ghJwwKkaWmQcdkbk+BUWpEqUFaZdj+FVbSyIsf0rYYiMEx2+PXhvpRRT4cLc6wQsa8196+zRfNT
eOwFWHbra4QJ7iZPixcL2fNYmsuBvjynK6nNEoux6MnLaetHkoNzLdy2GBb2otpMFsFOuop9XXIs
Ie28wfKm3NkuPlFxHfqRmRY3Q88+tGbLQgljq+jVcmZCGFFFdKNNlCRCf38cbNvPmQIHMnhHhPE9
sJIt5pY3B7/C2Ek+a6d4oSMgzjZ9CEpyTrvGwg6GoZtGUpjDzJORjliSVerc4bm5w1MEliXobzHa
oiYNdeQxoOupcRNuOvp2XBD8EE4Y7pGb5gzjI1g1dHjrZn6XCYYM6YL5CozS0PNAiR7DKx2OpCpP
9duoBc+aPR+SyLrmnM7JHNE0Jl89Ml57x+V1+VWrCP/WXZxpNc+9oyTDosG298J9bLUSM5BCx6n2
NA04Qc4BWHNQ4VoCyMJ7EK3+vKY0iDdjR9LcLL9ZEu1KS2L92oo6jpEW6yVTxkSuFv7sNrc6ZNCG
JQJ/VzMTQDEDSwu6qa2FENuXk6FGfhiGUp96bpkc9Dwhsi++YoOMX4ZNxWdNFPUu6ib8B92c+Chg
on5+67poPWMufGmW+kA3aJGe9W2ww+XeqdIBEoQ8WwPPlLQcGGhZxmUcg8+4K0/YOJcH/Qs/zJfZ
YdiFMyu7oyVgQpFZ7SkqxUdsj/PaUFJ+KoCV1Vrp3lrEj1la3xR9UIpJcApBJTViKHxjahA6eQ54
taw+FxyWAE+SvRGAxvQN0JkobxT/0SZtummVGeEZ+KBYjQPK+rBL8DDj1gjS+YgMakDlxLPcVlRE
utmTIGWcmViVRjXQadb0p2H7sBgt84QOYGwu6SmRojxUs7BW4SQf2upb6lj0VgZFSTBO82r2Ho2B
eikoqnejjn2XjGA/GmKWGdzUgN0AY5VoLos5Ivaapp3tBcf8ViHZ0b57bfveuvg7mhEPQR8u5irH
jWhjluJhIYxm1Qp48DoaH7uZlLrGwX0ID8piNxjBIQ3zc8YLL+tx02prfq/aZEWR8xkc77OT1kUv
g3BDFKruJwvARITWa42BpUJ/9j1ifHpHeeuqV03oLAcKBV9gDrFxor6kMyVrmTqVbLCRvGOy5oeQ
7XraYrSH/QbgztzA9nf4iqV9fc3ih1h035za9ohWTr5M/W3oAcEiW+SrKKmued5ioEadUtiAP+Nd
0+YXB3vhlUMA2wW7lPu5Q4fYLoy5XDd8GyTBlL3kDNWTKLrnmZJJJ3aVwZnWhMW7GO1DQHm+xcfs
zZnSS0bpJ/Bk2Wa18i9POkKEmFYXCJ76eGSzh3WPa9RXWiKyWDNMIdyGf2aut/hifmJuZpM77zgc
b07+MVT0qEOPm2fgoNqy0SGKGbfWqrBPS5vfdzkLnf9XwtIXOT2XFVmhlt0Uuz5OiQqaisPAivol
DonbLGoxr6UCNRKFbARjJf1MYRxqpxsk7ZfRERrOvgWRhAr6iKA/aigQW+EgVNm4s0KINAoVsWfn
ZhDEDEGC4SyzGX1n1HlAgXkNK1CTAeZkobhlI10Fru4TPOgS5wcpU7RnOxnMu0UiwTMz4wdJymZl
94eu1b7HEC5z7/HOca1vtH4pziK14ZcKiCF0clMqRIbowHGdR81n6AwPrsJoqJyuM1xNOlSvmQJt
hEJuPNgbQ0E4hsJxbAXmJArRSWB1SgXtLIremRuaN5Y7qQtIk0D4aKTZ+l6LvR+SLX+CAlqggQIH
T3DP0FYZ2YiruqcwGAN+kZp1g68M4yityQOtk3irC3n1mq1hjAMzFA6h1sg+wjF4GdD59dyz6mBF
M/ZWtXOkBJqkkvMWtBXaVHMY+QCLKmW4wvrcfV6oITGjIAxRJ583Z37ntwqXEnp9p7lZ9Zh0MD/l
Up6Snwb0WGHASXkB/8Edkcb1uK6NKlYZ/+KtJYeSDpthoVTYVge/1SiQq1JIlyaAu1rcaf2w/Kqb
dnqPdqTFwLViJKS9JWjgNomCxAhUPTS289LIuro0cGSJAspShZZhuj/ju26fjckku5zJ2Dbr2X8o
JI299kuJdodXaYapPg/xrDNhUyCbhWymU2hbpiA3Ye8EzFui4Des8M6OwuGYxrE1UIico2A5NEIs
OnVky4VwXmo7G9aRguu42wVbf+NC3hPpxN5Os3gNjFH5NZi4T6lsVjasngezZxray6CXH4WXHx2Y
PqHgPs7INb60t1o2qa8N2bmDA2zhAQ0FBkqFCNZSN/CzDppVhiGqHymUEGyqZTZUn6XCDAMFHGIZ
Q4BAj2+xXJ5NUobXbPG3wjWPDAZTv1HgYgTBGGvcIlE5P8sltDdSYY5RHo9bDPo2rNiMtalgSMoq
wyfQCxuuMMA3nebaMaPLqCBK0DV9XSDcvXNkBcuqYEsvmDdSTIc65Fe1FZDJ7uurjcv1DtkrDvNQ
m8OQ5ptlivgpIDoJFdhgZLyJIT2ZZIzEFdC+ZvnAuFcLvwZh/E7orIowBxXlKYww9DQhSHHAuoqQ
VILpa6MA006uGXomdXXooE91haF68Kh0gNiZC/teW9jh6TCrdpQ3p1hhrGzvEIgrtDVux/yC/Zxc
p9tZwa8dFGzAm4X/DRdbVnRCCpVNJkZlMQYpG3M328C0rkB7nLPePgwaYtJB6zakZjE0h8LN4xqL
caXsgM8Fxmd8C7HrmiSblwritRTOmyqwt3YWfigF+1YK+2UBT3prTep9MXQ7otlWEYywDis8AWmb
7mMBQUyp4sATJ4P7KKmz17ZuXdqIEOlxkIeic41d5GVvgboO6eSee1z8RayPbJNDLF6ke9TnC3mw
CHRCNWx12vtA4c6xGrc3CUs6pouRQqIlbHSkGOlY/rClOFJbSoVQd8Z1gKgeWuI4zIkxS6Xj+caj
NdTmeVAY9ryURzEMzwZ8tgGnnc67UmHbszTfXAVyhylI9wLbTQQDSe/STdYzKwnf6PIXR6HgDkx4
reDwknGiHeHF3ipwPHvpDPm9HRDYm3DlQalgfItyb660W2NzM8GgjwpGDzHNraHTRyj1uExqtub3
ucLX82S8S/LOPSzM4USSZzvVTsVl/tL2vL5KhcHH8PAcVuPayKNPd2TyLUZk2w5LkWYKWC/A08d5
9uDA1ytlb9sPz5okX04B+KWVfeQKyQ8UnJ8oTJ8kAh5jbng/guE3551wLTh10P6yKNxdG+Xf9Hq5
RGKUR84VdzNm8YsLg6wMAsLQs/YkVLzXeAdYsn0aneE5x1Ogt1FwUFDAZWI3IEAx5fxBGEXyUEjb
pBQZS9zcMSlgS2vS0kBkM0D/AI3FLFzQwlrfW51tl7I6WPA8GPE+KPFACMIGAzg99FkdPRAR8azX
XnsUAJyp/tZGtChBwlpjzCluexyOy5Ktk+O8DA0EtlXwa+ZJ4o9Kbpwo4XFnkurRPwolSF6UNDkj
uHqTPA2Y/QlYXvTLvftstuZGSx9z3hU0BDOmmMPOVrLnVAmgSyWFXpQoeilp1Gt00hClMY3s1qpR
T4+6dw274rHMMDAw6+I25d4AYR9+MVBfp6iws9p7q6roOrfmFw6dh1nJtXN02wP67QIdd5GLPR59
R5EAERsovftJa/dhoZ9iNOCWQYS6EoUjSbGurWl+J8QXtgAfbLMMQe2TS8801LDl3dKBejhW+l7m
wy7pgtcsQPrI9GruxEsaogsws7blqHauptg31Y8qn+71OeMIYTJrmHfopj70dPmIU5OFGtF99qEr
yx16CncdBsG9xEE2miu62Ty+m22Laqhh+ONRGegEqtg0LCzQCHhIjOCDrWRQX5LWI+1YG8VhaJzn
EPfjhTq7rnnJFxwoa0/E28FB8S/j8OyplZvrYYef8YrC/dsjqHyVt8MDGMQbmdE6IIq1wnz9uWM6
wuDGfnWLCTVbT9lgD/yDhOyFcijoLbktXc2+MwJ+rUDE97MGH0+gusrI0aKgw397eBLwugYBkRVU
zDA8lOQUslElJ6IjL7jG0nCyVjH6IuypWkp5qz0HqXmtqvnUBA60ev7oxBMcfNoeZSpsP1ZrsAB0
wtU7xBzD+GCn7RNKkHcjcDJfFNbrokHYTA0cCSELq2lqZiAPfT+n09PP6gHrr72DxAw1gnsJ62jf
lagXm4BX9xKnt2oO78vOVcfxGueBmYEMesX+Tuc46pppG/CG4DoQOcjJFhdxDBhfo7DD1nRmcmkb
5tbssFgrfrTdeOvlsA9rM8Z1ALXG7FTHqEvfMtVgd6W7YOJm3ldVWQPaFLs5yj9GCalkRwVWxfp1
HJKnnFUG6ejepm6BJ8qxwGOg6LdJnL9VgBccVTylTXSQjTdxHCXJNveSg8yqc5dQqHaYL0dWtc7w
NzgQbXlXhGa8x58uCnlqexu5Cxo+luD1XlNIS4RC2G+Z6726kUWPbZjNViKnwb2dlAaHBf41c5lB
YYzxUpb2bWzEh5DhWyD7O4locIVzX95MkD/LcNOi+JRlIbZ5LbIJ6J99pMkDkUfWkbfxJmvLF/z9
ybqwDMAh0dAB6Ucz6jise+3YVQYsGQkL6KnGh5YoTD2XQq0e55WOuyCCmxc3qPCyzokWLYV3rwW2
x5CC0qqPtmabA2Po1t6NjeKoVdZn61jn2ur3Og4GK6fStw4jApRuJZkJdaKIEISqfY/dnX1eSik3
JCZlgu9UV7q+nsvuqx4W90VifBWt72TEkNAiznj7bxcloMVyBN8BZ3oPwmgDzfPp9g1/M04iFDqb
zPU7RFYRzXMcuO7JETFbNMt+Oll5OV6MZdyxIH8bSHyq54pMBNQUkf09cs1rk04PEhUQdhI2ISu1
Yfh1iMOHWdCpymja5G637Ufl9ivMbIdI++T16LADVjBDOO91diSGy01mW8nyVOu2XAWSLTkVC+bF
ke+w3vSWmgDc0hnxrteOQ51hJme6lW80J72kzNe0XK4jj5d8XeB6LHLkPGmf/8C6fr+QCjJo2bcl
QcQUms2jx5iSz0kA78jC1U0Dy588huChOZBsNKrlRoeXdZjjmjGzeCkQxl0H1kvs4L1VPsevFkM6
fyxSMLJ8vpExS1BMi/12E7MdGsuQ0Nz2OZPY5YfTB2lYxa5sldlx2GwjGdbMVpzIR0qNbU42POM9
kMGLgUbovj6H7Lhah3BfCsZKg8+as1OslCqz17wZTbDx5uR1wikV92ntXLshErmSRJHcbMjwqktk
LLa1Fx6MFa7CjwVmOkbMbj2rsZ7F+tpY0Xigyaj1h1JSUHBLFIhx9lmDTCaMOUNCOL2Qi+lnXvYt
K6Z2PXRkkQwFJsGQAb7xY9Ssm+1G3t0QUqCTZdHux+x74llo7FKx081PNISmn5rpxi6LhtirFP9l
9baSyxkLGfqXqMKOJMcaAkFpM/HcySAjh4SyXo+vMJU89QEOFci2riETju0QUp5SRG0Jv73EKa1V
XNpXGi8bfR2mPwXe/OGXHLhzg/L/XYhsRRZFtIsYUjNBwRneM+xjXlvGtsxgxYa6KLaN/ZxDD14y
N/D2Zfd9KJ553e/7LrMx9cAaR6+p85DvyU6N16hAelw/ouFkkgKyGsLsNe+DnvkVB23LZV4Ztv29
oi2saLlrVvirIU/ijRGFjyhXLpWmZkJviT4TjzJxzexkYQ6WpN/d8LWWDosaPT/VxnicTCvfGLGT
bayOfN4yxwWWonNF8BsSDI073+2YnrWDucXF297O8c015cnN5SkkBah0m3Usg4StV/5R2LbyokRK
5mYoehKIOrLrL0RKIMaIL9EUE5QjPL6fKqyd4myGe8G+YhdZ9xPisAJEDtOXpPYbm0k9e6xnEARU
elt0xBvgPw42y4Kv8ASSFAaCPDm09JOWItjM2Ko690nXHrVerLw5Sv2+1v6hGVUEFu64/4RT/sES
/YeB2m9//N//Ez+1/195MITzLgrk/7vp2raJCZTWXsDClvj933bqT++/4mH//Bv+Aw8DQFFsj45L
L3ZjqJ//4faLIZsJ+ON5sGOWSzIO8M8vfJgUjg4ahOkvoDEMwv/hw+T/ko6LKlnohkeWsjT/W3zY
b1pnxYZgQQweJuFjDNcQf5UFe6IbLBSrDF+CYRva07qzqOIogmMR7hqidLKFiSehh0S+SA4RBve+
3o+bX37Af95q//aL/9u/ApE8y3SRJluYVf/0oPtVnazhvzYEAR8jxbWWKcLE0HUiGkNqDXHWAxmH
udbQTHTyNg3KegdKVcRHJrk7Zwxvg5h3o61tLVaTvGfWStWYaawEKutoTck+slSY+LQz025fpF/q
SPpiCr4kEz6yDSOewCU+WxzrQdukNjiDcqUSf+BKdMUa/SIr//lTwxITXE9HyCrxN/RNEsu3BF6L
4rFiE81mTDkGeUT49Oy5FZYT2q8y8yfrZe4PzsKXrTZ9XfghG9OAOTbMmjQMeIvwDwL8f8HHeVBB
BExg/Ww71m/3QNox80c+q9HJe34Zod7GsU1j1hY5AiRhwjD4D5f773cd9zaIo7CZPbjuT/vzX8To
FiM3Mc2M/Mhc3ClVcI8MiMi3OP/OBBaPJrkaYK6UAtDlPc7aUXBVe0MSAfoS1DgUmyBxa6+4Z/sL
LD88RiarPGWZHB5t0SmSHtmdt8/qM5FWqyJmp+u4vokQSIrh/r/+Or9r67myf/06vxFDbZpGwrT5
Op3+uZDoSfyjnxvV0UHApDp/+vtGpJuFag0tgS/b+4WoH49dCUsBxlmbhNG5gVL7D5+LF8hvdxyf
y2Ff4XnSBABV//+Xn3mxauKGMsTWqa5hG11cGBvgwofITgK0tfXWC811n6KWQcPhzjmrq/oPT/bv
Tvbqt4G4pJ3jOnsgr78ReEayoJWYQtZdRLQHioCGdWsQMLhp8xpIlpoTxmlWd6xjm00g5Ip3MSfr
0S0lC/lhY3ntNWucp2gpUH6WJ9vxXmodx2cXqUmo/+kn0/9OZDoWT6hpCZAJidv6X38zQWIQiX48
pb0n8XqIkOJnZ5tSitCrTWJXzM0fbGIrlFx0XDRUQtcZ3+uy7Rkeho8zA5DUFava+Fw868bafD+3
ODPgyVBIYIEq2tlaDPW9DjR5nqf+5LrttYnxk9DIbkRxhbpna090VMtAV9mxaJjuBidfYfgX7soC
ps7CFT23jikvRNJGLzVLjKoszhEK8jIetgN60CF1nkvS4STNjqdjcidYzkXVruMx6kYyxHjbY1u5
56E7p/PCqKi99iFe2gwi84CoqWGOLrhJSuRM9PpNWz801WM/3ifVJTnPkaTnX/AyV/d6uOqM9D4v
w1MXds3WOydeve266o1QtW+EXZziqeNXvCpaxx2r16RqrtmE3UJuffQTFOgQQpqR0DdOj4oRcZEn
p3ikuYO1k3p8SD3HR8+KtdvGjst17zi+sMlpRFytZ9wBDE/+RAz/nef69SbgePzrTVDJIjAXiTjd
ihgShV/Vwkdm2bYfzEebaafFvx0w7jDkrJYMxyiOdjUvrbGvv6PYA0jJy/dBr/5AJv0LnJXPpfI3
XFYowvv9cxWm3TFr4eY0A9pwgSbiMo9X22HwsdxpTeaXxkp+Mdk+2NqOPcCaezgV2r4q83OyTH/i
h38ShX890kgKkALzA7YxCiH+6+/UhpaTBqLjPY7LutVhVzktjAS18FlyhZI2IH+o99n6AIMzcU/x
OEUrg/Zffmpej80jW0FFlhSEmCmC1NVWImUAj+CqZdRtIVZ2T7h2lo9JzhxdoQmorm6LsL+Gnn5q
M22rxx8sVujGIjTRsT8LLNLRuY/01GP6J5z4N1JNvcz+8n1/e6ECaxMaEXJSpjUNCCL9Nnus2esN
TQlcrG8XBrhmkF7iTNCFD0QGvxUxa3rSDZhbT396Wf2LY5SPw+tVvdvVOfrXn7/nMElHWnNMPWuG
VAXJzAaPN3tG4s1kQJYUZ2rTm3ckWW4Ms7pLuG+t6E+Pi+Lz/n4X/OfHUB/zl2NGzgkBnupjOGTR
CLxAEuLwBsN5soruD5XDv74A//lP/XbSxl4Irq2+4ZIiRKQRIuHPD8Fn/uuT82fZ+7evZFsGJxa2
AZxff/1KgnJJzyr1lQgBxFZH2QqpIkWWyO/jAAk+4mOpbZfC82v015M+3gt08+nB8Ppb3zdXy/6c
lcN/v52S6Q8fD5RXfYDfPqBjMxhAlazjLvHzTfHLb154QVjVY0YB6UXHskPaULhi2vWDUW+LcEmQ
40Sv+UqmnnWlHIXKNpf1YpLNVjZps3XG4t4zU1/a3dpWfAXqXKMcnX3eEMswYG66WbQl3ngUTzHy
nhVXeH4cZjKOKw0nXmmA1ix5FQPpdvzd+W6SaXbOwzjkBstwcBXGsi207L724veoquRuCSRbHdKr
jdRhczs4hBuJPFoT1vg1Md4xc138SUbNCdq38k33wT10eUfcRsdcUje2Fj3UPu5yQQQ429W8j3dG
6nVrYMctxktrkVpwbRrSknoY76ZxaDeN2R0DwqY3YGNHtq8VCs7sU6+m/bikz5RkwdossnLjBgZW
o/pHNNYong1jLyfJgIAcwg1aQ16mJOL1qEhqUU33YW6hDOierdF6xbT6LZ58tFXaJjMLRtSM+rRu
+GgJqvamWxD3H6E55mtGmgw9iLxKdT0/ctjaIii3QaaVfsA49NAtw4hcALKrk/J7pBFtzDWsyWtv
mvrYlGlxlwOkZtlrR8L6ljUkk7U4QVc8pZJzF8+rRZt/pJpVnbzAMdZs4RjLgj/0jZhOtvZApgfz
GX2uUXJgtTBiKbtqCGBj8JthWhsrp6Wwf3ANp784EVo+kTooGBo2C8jFY+6zPDi1UCuIND1WInX8
PKBkPtt5Wq0Re8lwhmsz7VOhRRBMZBCvKi+iGlEDjCVulFh1yXfspY0MfMauPdYBQ4f0Ch3Urkcm
YJLw5DUPk5vDJZoRwlKr2U0Ccwb3o9AY6cM02z7z5niTAs8giXbWMWMah3xW9I4oO0E6ilyzyUxF
Cek+NG2C5LXR3hORb3qixP08cN5xQlbkRY44v+bM6KtmPbbzp9faksRG5t/hghh2Gkp3H7UJkJuV
rhFwpLswFgZacxc74Angzjs1MCarZnHSQ+hMz1lWdHu8lqasrPzCCfj6tTgVRsCuK4x3YT6etQVT
3yybvwdomHCJpkzMGbAZkq2HtmyQBVgnvdeclS2t8VIcQm2COdMKksx1nnAEGP09Q/eDy6aVZar5
lA8W4W8Ra/xFi721oF5dEfrhbZPSfiR/Lzt7SaEC3urdok8nw+jiXb+Q3oYpl/D1NlnWHTHgNm0n
8t5LikJr7op8nc1temB78F5k1F16rT0SynMePTbLdUumzuyu2HGD+y7ZQ8cXRvfLm8FAtMB8MN5r
FugUgZhHMz9UixVcDNTF2CoAvzDMlkBy7meph/kl1ibeQSKvN0vNL4aYcN6CMK8XIT8lwcBbrKiY
aMJg86Yys41r42Au7BQfcTY+aeA8ylirsceqPtBHputsbNqjYTf3ev8SoFnxoxQIqtNQZdnem8tK
dmfG8X2fkwsZFDTVkeYvs57dL3cloxoE7GG21qlRoIA+PVbOW8t9KOD2VtYSwSeMbKh7ThuHjRZW
Mf1PDZSD7iOq4RzNfCNzFx9kRpQlSeUr+oRH4D5y3JLkhfhM6vLQypC/1PG2YZe56Rvniw00dJVc
86UOTqOKiOSKFzu7Sn5U05CxkIhdDDcmis/EO3guEpGkhsaP6t0YqIzvBNPwajLxSSZVyE7Nxygo
R9/SizuJ6c/aTkgX8iRpYF0f43Qf9eYunr6RCHxhisvsMgJFMMI+PAmYMw6Gaq+5jU5J54bsE9td
gXGHvYB8RPNyEOMRV7LmwjoFbVSXXXlnoenlAuH9q+NuP34axKuvhwJBuzUZ36cO5G5G7lYiexMo
mDiT9KvhoMHtlTauVyo5RKIfidLNkWroImMPJSLNausgrjOGZt5OSm/X2uU1JyS1U0q8HElerLR5
iVG/Th1+2UQmWggXu52LkK9G0Ge4Wb8FID4MffqeDQOvGMYOOx4pmRrhPSywC1OkG2u3Db66DSDJ
pNSDIzJCOMblYitlYc2E2Xb6u5z5uFIeBibhV0gRY6VJpNxHH9Hf2CR9cZVqkV0EziU3MZXXzC74
s9I3dh1Kx0xpHkelfuybdTMsXMQssw6VG9eIcasSdAzVJIpVjtqfSsrqNdaMW69l4dqy0mFfegeQ
HebyE7qvRekxcXIPMV0xL4ipPxG51KndUTZ7yTpXas4cWWeCvLNH5lkqvSersGjVKw3o7HaPjVKF
gmuNqyWbH4DJ8k1eDfg0KxVpo/SkuL+899L97u2ym0RwGlXjTjO6dFVz/etqmnfMwDvM8dGpurrF
CmNBkabn772l8JWJCF+0rWHH4jRRetem+qaN8sGTo7UidvDBNrD1yAW6BxOpJMhy9RDoGTy2UtKm
koWUcRYIbFuMX1ZJi+a2UepbD6VCpvS4Wh9fQTYYsSutLpf0nCj1boneYpOKm5FxuOhK4WsYRbKf
Ef2OSvwba2wUiDg7mg4cAF80WRdKLaykanVmfDOREZtKTzwpZbGOuI4HBDdrRMe2Uh83SoeMdWWw
ofIHGEakLL6w7yoOEdLlUDqfsSYubcwmLPdGKFOIJSoJ5G+6Pt/XAQ55FIpFVh3qZsovE4nznTe8
JQInyM7It22M0p/IA2c9KG21JnlthBYsH7JrXCUSYr/Y4o5Isnm8aLqQ3DmCqLEY1z7OaxTcP1fN
lVJ1T8i7HWTeJGcReIfuG6kfP6PSgptKFT6XnK4sYwelF7eUvhOjTlTkntKTT0pZjgQ6WtUN6Dya
c5dVaDs+Qg/s4Viy3aLU6RE78WS0OJDbr/A4Hy4y9rmGN+/DbSDDlZkY1wC5+4DsvXqLkMADELLo
bMjRVep4pUEZYwRnDqqsRSnoDaWltxHVt4xfUqWyl0pvvyjlfaAk+H313ipNfu1kD6423uwJ7mpA
tp84JARza3A0DfxlrGAJxNq2SusPC04mK/L/dnD3FTiAnUafBXPfbopvuZduVThIkLvvBI+tB8UT
9AaCilYxBqOiDaxhImHtSyoTkmhVGlz5oSdjcXNiCos4+3fyzmS5cSTd0q/S1nukYXDHsOgNCY4i
KVGiFJI2MA0hzDMc09PfD5F5ravLrBe1vmZVaRGZEaJEgA73/5zznWYnCS2QF2lOOlGG0VE8uvtJ
rk0DcgpxB2vJPXgEICJpHxPgkBXBCC8lyklPBPUHbCKwg3fVC44odl9LpgIXCFYjk2Y9i8AFzk6K
NEDgJEsWI1lSGVq8wzEDu8PCqe+5pLLG+mrlOa6K6H4QcDdI2PRttBlS5yRieeQmP6UEQcIYH6Au
vV2JtZvHHhJUnrm0VpAfGciRVB60qKE7od0z1SyTk0XiJF+iJyEZlLTHCVkssZR0ds8eOZVRclCI
aCRhKccWSpbFzbIbwSv8QwE9lEvcJTSSfBNLynT1JQwzLbGYlHyMCu2SLN8rm8TDMP6OlxjNRJ4G
/xgP4gDXvFIAdcjcsMR3vgZLdNKJNuSiPs/kc+wlqDNn+kUGBAqAfNiwBIiEQWIySfcAs7ofSPuo
JfZjLAGgxPGgt9p3Nckga/Tue8e4F1zX1Ux2KCRDFA3XkUTRvESLtGb+bbS27SekjkarvrSY/Uk4
83/vmbDWqSKlxHFCgMUs1sESYGqWKFOWy2scO5/WEnIKXaomge67pJ+muP1FaezTTCqKOkXaH8Sd
IC01LLGpkvxUJ0AZVXn9qpZkVXa19GoXa/FJGkStExJY9RLFClN1p1qDTNZ0KpawVpQHt0QFnNd4
iLk2gyuhj/QK9piRNVoQfa8Br0AF913dNPGOvNoVSkK+Kg0SuYn2mNfQhBgd1nNxgAtnr4t8dDba
kBzzJlnAJY+VqD9yp99GnCPpPeXJQUR3ZUZiZXT2eZlTjjYglLFlv8CEtFHRxskVblcaLVjE9Lbj
ouTaqdW0mwXYkzNMYri3hIeheEsHdTBmQAjZ7EdjtPGUdXTHezfRtiVqPAZyGFXgArEf4oN5GCdx
jrthG0caAQZtk0OSHfP2PiXM4S13HiwVJsS6N/mJrZ20m9GS5DLcF5H9wWmuiIXtc9hCaRi9yjHd
67xu1TF2HeYdJbRbo7lnKbyIQAJznfyAw7ARdYc+jp6yKaB8OD4midj3M22WeADAJ1Q8S41WO5UT
jkVPLkXnmyZznlWo1ujbpNG7gyuuwuIhnuekDPMDxgdHrnNWYiF8J7GPJhKGhpWktiysIXhqw+gR
jKRfaqTsaxxkZP4BXK1pHFrnLo4E1a1Bi/hVRqVQ2pMgIbrHRthVd7n2ppiojZepezBwO2Uo06Gu
PdaaJFblEzHbO4hO00DCtbaHDZLys2VPOxme9ao51nnm9yLcGbWkcUbgMs183ljSnduyfsEPtLKj
bD9iDhQ4kzFreqBvvJ6IZbee8nCbQfyJsvjoglvJQ+3ECADYFPAJvrXlzVzG/eSNdr3WbySiO2ub
njIYVt0B9Ng6r2bfltG15ehg69jgMSk2YfiogyesStqRSZ6q9MiUcEcB+KUetceYSs+m/Ez0khiI
dgr06Cixyo49/iGM+GWHP6yerPNIq0eTEngO9QcebrGOdzdoqRUt23vKN06LJjVH02Vi0aeTalGj
tk0dnZXkjVNyj6vlpLnRcbl0aT/tcgMaBrZVO+ZWjNr75fdtzv0n5kvQRkddvmMOzUrzHAtwBIPz
NOrx1VTR0WQqrzRA2kASxoYE/bjEsanXzPYL/yHsG5Z3WrcJYGykoc6h7r6kNswrbvi+YAjmtLs/
dBzzvWm+E8StUt21VIqXHrPVnJi6YnlB8gq8dW68L6lxQ3/Eo4D/4nepHnU2kMvEfSYwTWmTDw+F
yEO6OuslUTqgK6qxV659LRiLpLg8RQIJKdx2PH403dzOZb0j/UOqgbWf09MCo4k6YBEdb1COohrn
cIcAzjXFaflz+JrWPWam0FsHRJAXtFiSyp2BVUbFkkwpYJiMJa5J8ak3bJqQSGnEDG1iwNHwUFgF
OyoSQGb1OFdYRG3HV+WwMQluuIm+qQ1YAXVxZvS0kxHDWKxQoR2+lUm7DuVXfHBzjfUE/y+E4sQ+
l6A6cgIkmQEtSO9WcsKuSvRjmIurNzdbJnjFcuxQR2K2W7zx1hsUoBdjhtKGllip9tSr8EnPn/Ic
jvJUp3DHO6DThUeBUvHUsscszHxviZfR/vZEzqdY+fAeDmkNb0txdgtD621Ult9X0oZDTH4ZyLG3
CHE1rjpkE6uVF2fV6/U6Nncc5HzRneoh3Jtu9N67dJ8P1SUdLC5hU947HeM9q1cetiS+QYpJK78y
IPNor8QVDjFLVbNkgxf0ajtqu5SdHjUv+77kxTKMmxjwYTvfKWJRXtWv7Q6/V4CjzlbqDk7NNNWH
iI8ylrt0VXX180CgvtGTO43xcsMczEjA4yjtloSMe9LmaHnoWLbKjiO5tVkD7zDMFxXGJA2HTe2Y
pxxTtSW8nVgQi0kOY9pm85Jz99UxIL0w+46L8XnUJf6mZpcSPmAX2DyGY8gZhbcr84jHtsklSigc
NkNiPnLTLSBRr91NxF6quThOlI27msRaqKDrFDu2NPuiHc9AP7ZSyF3UQafvp27TTfbFGUlVt1Fh
MjrnCVgjVrpU9K7ixLzObjCtCcrday1b62BMxEo39+TgfM1FqQqmfh1abB6jRj4afVPckRrI1mGI
oS3KbI/Q2LnA6hwR69mBEWBvSrg+zllU+nSTReGWbVCPnNhE9VPu8NZmjj6irZVUwU5xwNH7J2dS
NFXO1stygFrOuuuvBrlC5v3lQ2jmP2XE3Ou+mUm3TLswSgBPOEi7XuvcaludQWJvwrZ4kJAqWPHO
M8gIbpBN13i3XkfmrD2ee6zNWor6ZsBntU6VqF7rgQHRit62SrsrRHhHcoh2Ir16CLwJiCgfbx4H
mBNT/KZDps6FBzK3ENdyzB+GbvRVCxY2EcFxkmHEFqZ96cyntgnGzQx3GBsf9ji+Lafky1plSuwx
sK6JR7PAoG81gV/PwiuPsQtbkwkqrnYea5Gehix5rw2+vUJdsvZUlhZZVnmITa6aDapocN2bipUP
YgHSiPE7l8ytHEkEdULaTY1HMcSXpORJXnf2vYvue8qqfBtMQf+3cPcfeanO/xMbLHEwSTSc/7+Z
6oRc1vybfervv/OPfUr/a/FBeR6u3T/l5v+Yp5ylzBLrlHQFZFs6Lf+vd0r8ZTs22ApdoIihDPD6
/+2dsv5yUE2Q9+U///U/8k5RUPn/qjCm7lIHgAfLxGXh2rq7yFX/osLAktcREdKB6F32Y1XWtce+
qbz6FT7y3oyp1nZT4qbOfZ6JXZiw6lt1gC/fONmld5+PjJbNCYdjas/4MhihCsUnk2IvUo0wRboM
DUQJuvXah9iJcWDz4Nc7PtE6NN8mpL+R6m5zdC7GYNMc6KQ/nRsizUsGkdZVs1tz3Zdmhoff3lZR
/Mkx4pNxrcWoNnxOgYrVbvw0UzLtWzmvJ+Zgm9AAUY3Oh8nYxu31fi0oXItfqgz60LJODEF27lp5
pubvM4TuSOn2TQQW5+9Y3myayw0C0evKC6dVFhWrmao/5gYmdIs53LL0r1tIr0oC4Q+6+1TwQ1V5
4K50G8CX059RD35cod1qzLBTx9FWGTtK2nZmZ7z37T6dMN1WvKQdO5clEg/5eest4T+OILyPWQrl
ZKkApReD5kmWpQxsWedyolUMazgVhhw+V5nNbyg27dd5Gm5r5BZndk+LXKFpwx2yFjSFUH8uofhH
JKu4PvIaBry0LbLbQLLN08RullxK0qdsXJdLMvOmGXWwE4X2UpnDnuo6gFDRd8x6DhdWxuvlqyAG
fRpKHlQGlZfAmrlGpFro/8yzvKXgg+/Ji7rXLAluyzs22t2Geg/gy4qoXazNl6lFrDKS6RV0TLah
QU+HLoRXJslPHZUq+Egw1MgAr4nukOnW2aHnqfhFVSr56elRdoR1INGsOTpghB1xby8/mNHk+1Ev
brrnXLImn7cNLYuutEvkLPPDs3Sgfg4vpVkh/sBCdRzx2PNm1jJNK7/N0Ah5eDH+D+NhQ5TN4m5k
5KWmdWnhhkorXiMEq7wLJvr9yma4aCaR8mLosepiTqgwT49R9FNIzuRwzgbmnXj/klVJ+J+CEwCT
WiVvdYFVOgAXVI8p71acfoYOX9l16h/cCVxl3eV47/JzF8Rvuva1qrwXy3sfJFfIHkcKUyI6N5qy
epoDQn+VTMKVsWBRzare/3n3iRC4PpZdJrgwpoNTMNRffezdZPlmmtXo82DJbX6kEil6VTXjb41S
GM8oGVfX3audeg984Kpa34yRw13PJ65TpKkzGDRjVDA8bt/C0TpEWnCYTe6gP7d/S+ktfAEP3822
HQxs7QClAroP7RJBoWAa8fc9u6wxZdqe25yEmaGOjE52ecvtit/8h8LUgw3AImHLs0ord8n7yKud
7+yW0EhZyqtGKJAZm3jk03uAqXnTbCzd0VS+5zk/Dfc7I51L2uSHP5dwmPkALl9j+aNWqXTfxJBf
asbeWzK5cdG+/tmoVJAWgRYkn3mQn5ws+akZ0fHgDqu10/awNeILGjJjNZer0Ev9qpYbVQcXvdId
6zrMzoF19NPL59cwsslR5Cev8ZBzDPU+tfZ9a2uXPmN/xXH+CIRgfLMQ1EBtwwuSLmm4a1gW3tae
7EMScPFDsq2pWa1QGZB+w7umNK7NcztHv4xImUThkh8vaF/r6peKFAZ41JFVs8yF+xhEBIEi7hVH
uy3XDlJDuvlzqQ08QINdPUf9DQYMS8FIOteL7mjO/ElEU23N9qGyyTIgZnhruyAjr6svmEzwJgXe
Pjon/WqJlvdEDDaZ4A96QccgVz+LmP0RktsP+jPzuswl0KqXJBrEZyMFtQ1phSeXaaSOWL5SyNNo
QyXfb0yooO7z46C5N/BVt2mGm1TIvvXRN694D/lGOJWGPHH9SFg9DCzUqNzkaMgaqtwlT8YDil+n
Mv4sWHOEW70u7w2ZBr7TzLslA3Myxo3FcIv0/Cd3ONgGvCdDWY+rRvQnWXHyI7IsRIN7lJuRtP9N
l67L3pP7MBH8w22jVatF4cpMW74lqb6cjl5MdEst5NEhGc5DKMlPbkwXkLCyfdXw0zkV/zq03J8E
oOBgDYhO+ROVn7QZoc/jii/Oozvj+HXTt4l3WBu1325XvYYVd/mSU4PSfEsM0FndIK4muLaiI++Q
lfFPifiAzMTy3msTrNqQBqKK5tdR8m2L4EZF0aYqkocGC5tpjN3mz70geKiwuYb7kRlACT0Hgox9
W5Cene42K81RrBySsWgZ3yuYSuh+LGuGVe2TNHjP7LlDVQciMJbdfW/g6YttdgChFI+NSaHvwMVb
PmkdB1uDbBhp35/O5BrmmfYx8mMg5V1iD+4IzESoSITIowDzidWSV4LEyRgjDj9drotdzr7CNvfn
Cvz5L04CaLpVxp7vU1nJMelrOAxcsQqAqK4lKMjFmpLx1WS6t+XDuJx4/tyuxWTfUvOjEMwCHOx7
2mBfjKj3G9t4E0V0wKy9aZroa0KM/PtyOnDc/7zyWKW3aAl4cHiN9eDguPZFgIjh4QqBR2qbIg2/
nCeHFG5bM4IAahvEgBCQKSP0eZuNRKJVXHoGBQAse2WelvqGzBUPlX6WmDJnq/Yp7OB8r5+aSvhN
V7xoofCnMdh0OFa0uPydt5fWNvYOXLLlzm9HcTFdeQyF96svxW9lJPcpI7UhSInF9zXnLhoT1gn0
NwPi8Binq75FGg6/W/PawvXp9Xw/cMKhlxh91D0A5D8PVbpv4BDoFTsuSZ+ugCxS2PA3ITsSKUcz
In5io910K+LdyBInC83SLmAd8Dwh6VIbyT42LH+Cdm0SvTQ06MM8ImH5EwPsVqbFhFALNhG+ibQ8
MsP2ZWiSla0eSRbg57COyxzSBlFZTt1KY+s4QhGzsGJVU7fzcvPPf5/0d/4XNDAiGf5lfGp0owKg
ma+bltixe8ChubFZoJrsA0LkmuD9eTlHdjhccrQlqRlH/mRj5eiaCFuYh0PGKSboveAtov3BIa1p
A5uta6ZRCPsGAeXRBZ1evhPiBD9Rb+pSbZyLe55de1s6VNLAoC0HejCAdPRySYni9iGLJKt2x2BS
ZNN+oTkuZMGy4RM9gah1u8caz9LSlrE4xcfSPEno8coLNo42PTH7eFxGwfW4OAl5V2uH2C0ZOtPE
5a/fBa22Wd4+NNLaDIASTk9h8mQN8Vuttl6THciE7eu5JeqOebfM9hkT20GvN64MNrMSd7KqN21s
3vUuoMsRubMXvhUEewYYvP/cELN1XopbAkbaXS43VfLtmXcBIGpAgrGMKGWGuwdw124AnGDrXxig
FOP4OrD9Ekc8VSQHXcjLRBFCquwzGGC/UOleOo8cy+/a2TvgGidVpd0j6SI+gVaMKI2Jd1Etz/RQ
7TBXLm/NhJ8jH8QFdN9+JoUpw/QaSvNOTt6JBJnk3eodzhmhebYz52DNyRUTw2frXBF4alhC6CEu
819wf5aTkRYu9Cd7gDGddOVjYrAacj2HVdy8TG710RQ5OnsHm69lqUN+bxDj3fmDAMpjHqS/hqyh
WCv0ziUjQEZ86a4J3bVZKnLo/VM6J4DWs/yPOv7SyQHVgI85Zjby37kY7tNh/vHoq0FubAqm2AOa
1y6brKOR5S3elRCIGJMpBJfaJ9I+rweDzkEexuys1SbIJ9Qsr/HdMGjBhZyceGLBxs8pHSrvUcuh
ObFANjl3Xy9BnPGR+HI9jf2GC/EycK+IZzgYCr7Y1BfsidhY0a50LwzjZQgx9A8Swg8iBWWAOoXm
mcdIzYEaHji3ghY8PzLSA4r4JRnt+zhCdoudemC30fqI/D92SkyFza+0io0kjKg5I7ydOMjv9EQh
MrB/jcHtGEN+yVT+i0e6WiVltRsMnsoxs2pP/mDF0TlH0rOReglKUN3uuwoNFefwzS6J8cTWGDPq
NZ4cNdSnEZPeKulN+iYk588hfEgMdgtd9Su1EUHLHGGf7kFAGrPVP7ASHkho+jZ8AF8ORXIPAPE1
7OMTJhl1xDJor+1puJCS9NDW6+Qh6MoHWW3mXr1ZZTtumTf7IKWQhJGry97h6eZBJtDYN1i/OFNA
4e3DX0AnwPgl0H4jHZ7+vGvctn2qdDM8zrLgLBtx5naa42QAx821+jCJZm/QHzMChLFV9yuJC4oW
2K7nZQHejtEi0UpciVjPdFAYZlY+CNs6pjqX0xQNXh34tE6F27gwqgMwhnMYEO1VtVSbNC6+bGG7
GAkuogowOpls6C20FTSyBfGl84Y6r92MMVSrne+RVN5SovJiz2jOpf3mJt0FS4nLZgzaJ1EW2ErB
pSQEoIuI45mbk3StJExtC7XM3BWVglwpy0NXcyLAitkLPpwROo3HQJpxVuDbZQ3CVuL1kAoLvHTY
vc8gBQKH3vrIJTMVkYAiZGRF4bDGkPUtq1xfmVyOtV1Vd4HO5yKe1GcxeQeqFkbOM7HDdNrg6C0B
wMXmT6tDqAl6Vz9MXf62NrwasxrKj58qTBNKkQTrUcDyYU9qF0h8vJCHedgVCTqsCJDsTRclv43R
QazoK5QdjCnVPo+hsdM774WeDTLVNnbZFpRn3gj8ieVbQu2VUbIEpA7cbhG8iwnISM5QDleH+Smy
OgLhPfiGRnxqcX1hescwygl6wQgxEG6s8uJmHuwEfYSx0b3qJWoCm57ed5/MBEnekwH8kjrAVjJp
0EpFVfo1w0RTBwFbaDAdZcXZTnPW8GKAgDgYgTu9+dak2EZlSZEh1pJac8kZWWy9SjP/Wvxxjn7r
cYifkgxFR4OHQZ2KFVoByjxF7TiB8PN+l/n0IYLyy9ZD9l48rRrwNWaAU6bJKwA0FDCkhhnfzW52
kVh0OXzgC+B1HuLsAHhlH4siJCjjudvf+Faddb3QyEV1zoloy5JxjXxSqbOFWmQByypP3MZinUa2
dWqJCu3iHoakvXQ6Nh74xcUpOXkGVgUB1ycxld8kebFmbgW3MntkDG/vSnkvgnu2qDBjmvmzUA0B
rMYCozyDFGLMRYh/EG99gEdfLcWgUBb2epC8h8PAbj7/Vg4PT6ncfVLcWQ5D2HAdBDBdCR++liau
hSAi70tQiREC9YnXpGHw4ma0nEb9w+Tl1xTIhg825L5OOQXFTUrARKMopUo6GgyQo5RZQ9BFIx6a
7j6Q8cHkhyWcLDq/MT+hgnBMaw2GSfRYqqzSgGNpb9AqyWRD3QIvrV4yDEK6B9G41pOr8vDD4mc8
0OL6HTMn5rhXkkCT4t0rSUeyncJxFoDT7rpFW2WexdExWGFLiTd9ydatnV849Tg+XpYFT7QMoMuY
AhmweE0tv2aJKivDHyx4vJCbveX42G2WabLfz9bU7WcjOOcO/ri8eK27cVOW0b1tPtWDx/SM2oXZ
SG9abz5WmKSp2OXzV2k4cebcdtAtwChmNtZBBjbR/GUWw0SZFi4yDWdGhTOlr4ctnlaYYFGM4DLb
NxuIUJqngy/sql66uHqigHxVWaAPN7b55hp5hUZSXTL2NHeDaH+1zvDcivaFsgRmh1wMX4sKqBYc
CGtBLHtQ7bDtKY6dsSTQOzM8u3rIOUeZuyCJYn/AYb9tCyrCUjrIqp7T1UxuKVVQJBj1u+74Efdg
GwBuaBuLbdM3baPQEpOaHcNoP6jR3SoRngVYrnWbpIgtBWCyNBrwd6SNCxFiX8xYyDUkpliTPLaE
KHwQOdspg8GmNSC+lLwkVrEFkthuSzycCOPpj2bgyFOJ0yPC6fNJju5xfjFCi0EUj9Sp4JOvlwDc
qu6hALbMjO0Gwc0vBWyecIju+YVNgAxaamnPu8KI3iP6ZZ10DM+9xC7XsmEKM+crnRxYIgnwiml6
Qol/rh01sWBShjbxnJxSZmiNyO4MWZ1yAO4+xbEIKFZ59boPzN4nCohxJ+fNgYWbqWfTzawH7OBL
g5+kinD0QFXehphn6RgI4b+a/AhkdQKXs2iIy7OaE4uz70CB8bprgt/1VN67tXMVBkYxoBlYlHDa
DgW4z0o8hhODDx6BL+zroFOTtjXhow5Ld0Fm+RpfShhs0GwBcdHLtW3Wqk3Xu/dO8RGMrBUJpUFO
4x7ZwgN8xim2z5JDWJ+b4UrpUbEJhLxVuLrWKa0LG3p5a5fBHwLTQ6eL31MMJMix1SuNybHP/sG3
G/sryPUvWm8itCR98B3dfqdKaNxr1Tyv485+6t1h4/Xxt9LzN0qvKqaumCTEpN84bz7WHKCw03d3
9rDOckM78DnDHU9mEYIfsQbuWFSqgHln0eMKIku3rhrrl5mO2F+Xf0Rmf4nKbZWHj1lIlYE7CkhE
XKohF49DzJEsLyzvYTI7bvMO+pNgshey6TyK2Pqyu1Lz46F70m2+s6AXZ8s1gU+H2YNZ05ibeYOz
pYuKUjaNgmk1a/Qll0foICb6HpZfi0BCC1fDCuhsa/T6ZllmeNE8FNqhhLUUC4brOZ2efizEsCMx
tBKT+1EqHomopCssmu0mLbDlFq64q4aFkqLHaywY9EBQWxQrLEADluDkJS6q3peype/C+iyNL2BU
rKTUPjT+ZObhxmBuSrDT4YUxjaf90G+byVy6/fQXg0ODLBgA6QNx6z4wxUmE8Ytn9yWAVXPreeDL
GgPdsekBJnT9Gap+8lxF57SKzbXVuNE5DyLPD6PiggGAxuLxviuKeKu1pGpFR0eBGB1tr/XoBPPa
iJ+GFMIQf3nlLdOgkvqqtk9PRotGmmGBuIRN0x9HvXq0wnzX64PBLrjx7pjNPBjG4nK12MpovfOG
Q6jGiH6quXwLo7A82Ublnuse6FEz9RetUss0AcOkRRooStzfNU/VZYjG9/eZ9wwkq7H5lvHHMtCX
XYezN/4MKnmkA3Mta4iZLgGOVdtA2lXZCdY6Nw3zVVws44q6cfCsPUM0J7pQfi3WfyYopZxXwNMh
1trGtZi1t7gmdfovStzD32mif03l/1sKEnXLgTPgEPkweFJY7r9FYbvABQU8S51qKwu9lCdeHGmb
sjCwtmBHisy/Y03/kUr6P5E4YYGG+Zcr4390H//rNyjBbrrQofx//vfqgxU//uJf/ytl4u+/9Y9K
av/l2uSsaXeTaGymIAn4D2RC/mVZkgA4kih6qMM1/m/GhPGXwd/QdVN3JEEyC3HzH53U8v5yvUV0
NXQqDW0HlMF/0kGsm/+ukxo25E/puR53k0Sz/bc7yWUREqrHIqS6hhyCYNiDtult+47cryeXB+Ug
X52WpoyxLnkSeZiRMVg8ElxvVi1bGcKwPBQoJxpM3RcSupWodLpHYtdmLBL3O9mDE27LGC9y0W41
faLBVHsYggBXhjuMm4jtcVaBvVNsWQ2PPdtCIRpb/UWLjDOcZHMTJOB1pjl+omTllyr6ClJxcR8L
EDLoUyw55qmT4tmFUYdjWRg+j6wZypb5y8sHUgucWex+Mni4vukjUP5g8WBO9bupgJ8OHaStLH5r
3YlE8dzt2wE+loFb3fe8ZC+wXTG1ZdlxQmfLnrReAdRdtSaQ0pDxUD2rz9aKWdKCaLgLm+mRS84Y
X7UAbziIbxrTvMLFWRovOG4rsKSzb3Hm3+V1wRPMTM4ga1YkwijvQpMxbGj9pr2aOxiZwgueU9lC
DPO6O/TbbegxVw1Ug7XFq6JrYb4YE8UXY0v1z6yr6zxhuycdRTZHUFan2kvh1mJTJoo9NMQOyTxw
mwu64bOOPXQbHci/sYeGjrmpiS1XoTzhrA92eoXpdfCMa9sm7AT0YadM2gbLwt1Oyn5ky5zjfmLT
sTxmrWY6d4nv2c1bZHHgrd0rND+IGU27S3TriBLjPBEROqvcgio/IkL2ICh8LIYWueL6Vtbdg2W2
2X24cJhLFe9LCqZWXhJoR/Zz9NB7z22YEDEaglMR4JfyKobVliE2Rg+SFsl0ZSm4dAzThc/Oluo2
zVKXgOnkOGoQAEE9WnkeQaiiJ0kb4r0K2A3btiF3SSTJBraw+TuAKxfh6YFfUiloKNvbkpPGBDow
bw5U+jhUI41xJFXgR2voRNMmytpzCNYRK/tdyURwAg6nxzwjUEzgjY20zsxWhv04+Z489rixabwQ
Yd9lbX6luuC3DUoo6B5iuYxm1Npti2+qej+nwBl2nOs2xsQfGEf1NvSahG/Wb7OMpofuVgbfnK0I
lhcxyZRlDwfRgZNP/smD1CMS25KTYdPAeFQPwXctIScCuj40sINeFPm59HD3uO3wWqbzhyLY7uf2
9IGvlfwix/+4rOnpitW3WXLSF85T3QOdURHH6m4sq41GN+0gQZk3zhEKSrJxLT42MpbvFDRtdcpK
ADCmTARMgPv1lG8hNj22VnYzlkRa0+cP9jSOp6rsqHQKsCWZtXEwp/mdiiUG6ZxJ66pK1ngLd2kC
qy6TKezy6aFbXjI1qLq0ou85ifc67vZDwPxwICKYierbjF0cnXnYPy+/S9mgk6nEkMvwJDV+aV7w
Lp3uF0hiH0sFRQoy4uiuWBHM7Bar5hwIjcBJx2coBcrbZUyFJFvWBUGKn/Bo5NZMXWt1bKU4qpEl
kO3cVxoFa1HdVP1nrWFVKZxvElL8RGqfUwEZ6MEuFfiMJ2aWM85ScxkJAy1klmEHTXNgEozBTeX7
BVbLqf1lEvPONnq6n1G743s36/eRTqVVmiBP6RigVXqjDOSIwtGtsqGAeMjuLq4G3+3o+Q6lj8OH
dOWHcmMdUyOTMdtsPotS09dTgHUEyGw7QXmhZXHM5XvhuOcK1cwNhg93YG4h3UuSLRbwNlpgBoDF
j7mZ8uKdx4GtNX7Fhvg9ODF2GUZWTpu3K1Y8d52zi8cO2v1uc20/qaB4oIIHgp0NzLAbKj8E8+g2
tclspLgLKLtiF9b2m/FRVOaSgBsQIRxoBY450fdgWckWhYujnDc/mB3AlnHoQD+1wd3YghAs8CTH
IXzQ2IXqVtvGM6o2Z7IUFzKNXviBp80cqQddy6hDCEc23hxjYsd+MOyYyZVQfufgr2cQoKV1tfdm
bHRuRENX068DyU8WBdletBMEpnKaMMQyRyGAEnJCqwG2pAQiwtmhBkyMHyRJQM2hLoRIkK470Sdi
Yt/hbVsHY/5WaGO01lT3whb1cwKxfMDwcTb7HORlSHwtbzCnk1Ff65xa7qkUfXWnZSkJKP1IYuMD
ebd5jAjYTXET3NE4Q50dXgR89SXaRsjq5mkduY6S89oYnaIIyASQ3HUbEHkrw+xXqMzicaqTIxOQ
s1n0l1zYBBxpZuwz9MpEwx06Q19rgxlQv8mDcRy2WWl8uw6nIHfh1QEgNdMZ5zjLbkgJCo6Cp66j
Z6vwNilDu1PJXNQe8Ia0Bu0ktUkjhqvwFs7ZoTZoEpqwyR4EY8jo2XCTJ1ku4mqDPShpb4l+SF0i
kMlDhbTNTOOoMIfO7ugyekXIIeJxUkptzBq44UwznQ9/EuEOxuGKgdBbzI9kQe/kcd9RDte0oCbe
vbE9VFb/UVH4k9fDfdZisUgOQ760hzcWF9KJxaoy8TZFz8q1H4I+3UVhcGlT90JfJ68mNg7X2s2n
i07FQkYRKojYhOkdE78Gh3pkOkQE67eMGxBVqXrhoFST1ekpUwqt39mYPcbjHRjJ9yzYxkbywoHy
rrfUJymF7biEicasmLZLTMKTI/J+xqcjzyneNA9jHjZ3UTdRK7L8avK+KRCP/IzGoa1nI+2REmNs
gdo5chbozJ3rdSudYy2fuHk4/Bd757EdO7Jd21/RUB81gAgETEOd9EkmmUlvOhg0h/De4+vfjCPd
9+rWk66G1JU61ag6h0UmYXasvdZcwgPVk8Lfthv5GgzxI+UJt3ZhUkEYsP527G7bVh5nGhWNZGib
45TKYxq7D6LQshrq9RDATqRu1kX7vR669FcOoJ1tbXLfUamwibvuRw6Dd2tTljg1trfLuWfXIXFG
Mw09KrNwnHs2pU2Ww2YVH3q4Hzr4luNwkLy24rR+Mws0IJ/Ad9zbP5VN/qiMslfcvOGG2epY5lD8
05AHF7ooNUpzxyuHtlRBzF7mb6Ylr8CLtLthksO+CwAyl+Kz6oZ4k2XtZ1anNwQJCUSiQ0CVVu+N
rHzmhdnBsRTyXi6dbVGHW3769iZOTDyvxg6wIBNOO9Ea0LPGRUmoPUTH4nFZug+DtiyufsJWlU2m
uI0MBh/5QtcnOYLGOUkb2nPgCeDl7vTs1v7N4Ml6bznBDg4muIcXgJynyeWhU4XFG49bjByGuWk4
3S8+auBAS0yCX4EA4bfrvMB3IFRg5XA5z21ZbB2Zsq0mtx3MJIqpgwzg0Gdmv+fEcR3pB5xRY1Nx
o6ultq+6ka1i21G2YBGY6CixXpJc7QxrXE2CagPRU7SAXk2Q0KY7ivnIfe8N+d70zUNfzwmny6he
w6akFNqiqMAR7lMSvXoAUNmmzA9iGl6y0EXzp5vcm8NDNnaPObxZ5tfwY/HQ3rKZaKTLo3pqW2tP
7+eOJ9BL1ieMdTkdQgglNpVuuAzCcz2yvy4m70XNZ+hCR6+n82/kCkh8dcpM3suKRz1RBgD5KH3c
1VkqfpZ2At2UkVxViXyZTfnuFsWXkVM+he97rUUUp+7FoZwU7PIaRyKtpU5unpuR0OXQILnSufJj
yhbne2ldR3S7rFRPOVsuz/xQtP7gbA9uClfcwmHnJ6kr4guLfU9OckRAR1DCR1qvcxnw71lxbjs3
vTd6Xt9VUR4r0d8oNdxmQObhvS4XvwDQNI3iownNnySdnijUMTZ1P50CG0h7K/0bK42/FVPUKh8i
SZNa8hrn7SPLaeyFgnXu6MhN59DiRLImb2i7KKrdUmtqf8bPFDXJSRXTwC91YMNlMaOpkX4FOYkv
qie2DPW8OgxUz5QFBxI721wzuEpE8TXN3jkJTGSUCORCXDcxG0/qhuuZGvI5/Ronhs7Y6mdEadTW
Qv+gpO2o42TCnRU5g+pXDv0NUdCIVgo/qxCjsWHVO/M2i+8g5J9JLb+r2rkfNB226NqK64en+MTS
V1DfinGMmgOUMTGRSI8K7GEJmPcVOcwSboFqi61YyhPi9ACLAneQMXkD5QTZWtn2L5tV6h1FvVw0
MeEXmklpbvZ6zPARSOCKw4uJAYjt7i6wKzhAlvPaKS4TOmSea9vZ9b79CM7uhRVN/GC4MTY0MyVI
Rl/xFFH8lZwlUCV6vbWh9Tp6KkW0pwKJbWiI5QT4RpSek5x+oja8yZrloa1h3IbAiMK8fq6c8Skd
v2vtkxNlgy8GpFfBcWykjZR4FS/YN6PkBh3aU4GTh6RD9ssX6PlJe1Af1szdH7rpm2vbr2RSyLPV
dw27Soa83dJUx1gaH/obkG38q0vb56WuQfA1u2Sofroiu55l9ux1n2O/EMQIwl/Kj8wt/bNOjOl0
XMSb4PJdAULMWBfkyWkgoyPvbKg29wsuKnAkr0Y939p1ggQwJt+jwxOCxfs0pPemN/y0Ve4Sg2Vy
SXqaJFhVIXa/tUtyHXjV1zQB55CF5AxoDeXaoq1klP71vNRPU8tTImqwZ1cZL6u71Pe/x4E1Susu
7bqwzO2Cm6LIWureOnDxasA/MAMWJ22KkYA9FDm+VzOgiMMoaiKBw3qUcNSJ8M/rWAbFTsIpQTzb
mIXfbm18SnEXfluMlyJqf/UVuyxz9HZ1PVDOGJDvYRHBQ6xnWZzVT5ICVDh5ydFubuycZtABgkrS
Fl9owRdmx4BWMOofhwyJIO+pWOUywx18/i0x/a8Y9zhXaGof3zSakXmH1/XV/VlWs1CvEMn+48QC
VWjwXv/pvsw/qNv5d/7qv0ly4g9XuYLggpB8RdeVf5Pk/D9ILCCueZZnC9Pmf/j/NDn1h4VVxHJN
RC98Y1oX/FN2QaKjETSgL/m3XPdf0eQ8X8PB/lXzPX7/yz+7cK1gkSpPKb4a1FVX//c/ZRdavxyM
ZfTsFSVJu8yzvnCD4g1Vmbn2yAeZA6nqsWL2oH1oVTaclGr8HHiXBAU8yEKsqZj52T7r+kUkMi9K
3pxhMa+zZbpKOArDlF55lAmm6fi6OPHFKFg+ACU8hJxc2qA+J3PerMQ8/GRWRnyarjqbhb/rPnL4
xl6Zv0uGvyYssVAqd58JzEeT2TwLZ36LICDE6GPUFyTsrqdf8wyqvmr664bpf512Jxa05b732mxN
u+laKU5MSWuc04GuuYbPg8WoT1WA/dCU6t3vzA+nIjbkE1EsU/s5xMA/InysyKFep8HwK2iuqfb2
Vz7cBJ4D0XUj8M1UBIsSWhZWksM2pV8p3s7K3jWl/dQO+PfjY4JZWlrtu+kbWOEb+1DT2L4qamym
MmTfAqOvlu1zMWNetyLFdiqrLm1nP/TE1gIP65qViIdx8j8rcu1FOZibhXjyOg3Vpa26E30n0brO
SFfayYEB5RiWgy6CUTmTRP3FCfKpnT2WIB2Dg0c+S7o8Tntht+s6He8jFC3fpJQqCZqHhvdP7Zdr
Ls1z55ePrQezs2ro0Iu72zift8Y+Yo1KCWlaEoaW+ASbE5zXNW0HknMqiqfblFqBsfCk4uwJtgEA
slVQ0myRpVe4lXOmq9Q8zBAH1mRjv8fK3GtVp0gVYMkUbcLiRX30RzasLK22qQrvRCruoxyTYQnO
F8d1vFPTuDWG8Km5b/YVa0te/DTvQrhn5oWrmoZ3dhPhCx4YfaykvFbT0QqtQxsnj5PjJVts3ADW
1Wul+yNS/uyKtTnjP9V0jOVtRxGE8l8dXhV1wBhvcSLw4GSsg2wrEvulsaJz61k/U6ViXKb1OjQ5
cQwBMuXsIZswrD4lzqEJmRljI0VLsdmrOu9pSWpvwh8ZxtOd3foHH0/9LjRuUzaNq9y6MoXXXsG1
iIvivaxMTM+pZog13YHub2LByMgzxQvrwimdlUz9Te5q47TnnGpTx+/6HkXJszDL4D9rY/d+nuQL
z5t+g7y6Gj8yKrTtDhK82/lXv41nfDsgE+hbWhnYaqJAd6LU/dusxqdgwHCPz7PaeEGEsxco2DYv
AVl0L12dVlvThLFr9Z1uyQjphgYa6hdmfICUVQYemC9LB50lTV0mLBnJ34gEN9CUTQn48v6pbTpY
mU26S2NkecN0TxCjmpVqEeq93uMXZ+J2G7FUBxGpSe8u8F2E7IRkI2eWx5TV3UqCCS3LnlSHxbyb
h1gpuEKp4ETnX+img/B3W9Ukmii5vykG4e+C8NAtjjh4JYci28BuGJQ0PhRWfBANVwOfx5rJActZ
W0Acpapgl8/hPX5KNl98Sd1XMmIzfrA7B7UgwM3dVgRaLXxqiOEBN0vCWuPBs3CyOSVZe79Kjw67
e64NbMXliOGrxbPLsLzpFpVuIvOECTxNZ4zHiFdrfOMfeck5eLAH7lG+Ql1mutjEWZsL0fRIkc3G
37fqAj4gb9CwMuFigOP/TScsFQjwOOeoRKBLJGAMuzwEZajrlvlSVdwdezL3Np0g8EMYdz/5mFLH
veUu4JwKc3Xd7v0e47nhcWjOuLA1C0Y5HwTYzZVjYddnrXCp3XLAR8R0q+L8IzKnLaM37QBaFPYC
LoxG3Pml8YmjcWqphfr9R8d5ujfM4oPLiQKGHxxcL0aXfvmwb1ZFGf1U2VvIjbbKRypqZMrB1A8D
cx3a+fsiLuFkfhB+PaQLl2o6h08wzdHHgWNk/HHiJ1/0Dd7LsrhNu+yCAQb7uzyHAWkOl2aNfupf
aFE6RTVdwZSP8z75Wqr4B+/PFZzAvKQJxHWs14HBzKXaNnIj8Tu0FpTJt7WQYG7qotqSKTsvyzKv
ndGny47QglN8S1o0VqkP7dBNv6qZa3Y8MO5yoYfOfjIiMjCTxaYLaCPT83NuVV9Z41asnyAdDfWD
XO7ztj7a0y1tLzmLoOE+EsTgWXo7pEyqCBcqFdL2ETJGT7B70qUtrKqsT/xtHGs0QtufKmrY0kfT
GHlcWczY5MbYdTetvw0D1OMEXwNksA3PX5SHhJ5nnA7hYGJLaBE23IuAp1nphgEiUmh8BA+wr9O7
YiNRjLqRoKCawMGOtmvvoBY/tdg1N07MYbTUbQYztQaxfbF0y4EdHmbdehCVd0K3IMS6DyFqb3x7
gQMQhbdyxEAS6O4ERYkCNj7CEtQqQGZPthXuiYjChXbG55zY17W80LTs7NJK7EzBLgfaFKxk3dqA
+RWqRU53jqLSQepuhxlFhW3YCPwhR8aSiDfLCyazX3PTUyYUsDhPdVdEimZXG0cJ4AuP5MOoOyV4
L8HkC2N8Zqgr1E50un/C1k0UQW8jt1NOYeuWCqX7Kox+hx/P0S0WXcvJgVdUmnMhDLrpIqHyYiye
qu5XrnswCt2IMXRPixsWO9spWpYpk9ipVF0VM28jS6fpBt2tYXEzKMo2Ct26Eb1QfL1O6CPEJEYr
R0I9B81SyMCtfQNqdIdtxl1FusvDp9RD6XaPMqgp71ThuQAcko3Jm0ylOoJo+4gJOI66I6Qv/WrT
JvMpszmCeYx1RL8pIdL7lYBxqSq/Q8PDuUQAPBTfdSXbA2ZcuisbSR9xIO6CLyjFRHns2F67Y32e
wrbFsE8m1Eq5eHiRj/NAz1RD/4mfHyzdh1KpurlprHtLPzaOjgXvLdf9KQDj0P+6DDQi3SpYODeF
Yx8q3bpS6P4V0+J35oS2uuJxcPK1chzl0askzU5+/D2WHi3WRnJtEbf3dcNLQdWL0J0vqmPnNtD0
cXB4s3G14VMTamtZQO5K0EFTqR5GwawUDNl32mlLYrgPTC+6zOGVHL8TqBu8WxhEPGjpsKQqwpjm
T/Vus1qnePJEMoy5jQidB9Yj5ymTkLNoHIqfUWBV08IPIkJYjLGxmZiEmtk5j/U0kjYbg3UXQRKd
6+Eq7JNX15AUU46MTtRBwcDonjng4V/HWwpmZxWcO4i0tImqu1Kgn+cVViPasVZJY++7irbIuKBl
WUMIJpYMaEjD47g008oF/uAs9q1ZMzN5nJgFK5q1OeMatgrHXNMeam1YUowercLea1R422aOrykt
ejFr1DDuK0XVauo+exmPCl38VUJYICOYrIrMoBCKI+5S7eumzU5Rj5GsD4Ib6fBwLBzvYhnTZqiX
n5YqPAL8jnnVmeohsY0P9geE4iL3MS7VY5Ci5KdBdPbknJCnxSTUiUTsSf+ETvBs8F6caS8qQvOj
V/lbaZlrp30KKYbY9OTycN8eYiIP7Poe2+R5tIznwHEvXhw8U9aK8hTTylhry/OYsC918ZYlbJQM
7rC6Fuc6kTdpww/IN8FjmVWAmn6seiCKsvwIPPGcYyjV8aDPea35kVnsbIwSrESES63rwztyYzvS
WwgUEPVRM7AStqZYi4w+zrnscf6ONr70yVu1SXxVRmW9oXpoCb9ZRRnrOZnEBobdS5b1L2bi3mVD
MB/Dnqd33/GrZJFQ9MN1UXHBsY47Z5ELgoQw6S4Zx5NdusB1x2igLY0zWZxdJyQpw4HSQxaqm9Hk
ZTFMkGBxgt7XqviFW7Pf/mpHqkn5z60d7AoN38w6tpgS2EQ0Wg/LiC1giNwG32WHhXvWgh5nvM2Q
sUIOqxvTXfgwtLe1kiFO57DcdLl96BQwWSfxnwpLvUxLgadY1R+MgSxCeHPlWM948D8U3O0rupPu
qMTc15aPZJgkN2xXuT+7+cNsUpAsZE+5s9kvWPYuqBa1i0L3tSoX8Bf07wUub1XRqF1pq+Sg+vEh
W9AWXY//jcRJQr5XMxUvGWaLq5gXUhQia98M4pG7YLhYo7G3aYU+RamDa1HNy14mPoxy+HMDeK0A
BypjamofOTSx6MkxqqRWc9AH4kRqY4Mf5zgTU3rfqlcrjH5aIulb2GWIWOENHjo2mhJ53l76B+C6
4BmnWKB9wbV3GUQW9jYhu3xRCJTE8cbs8RinNh7/pL9k1azBiVfT4LHt78rDFMb4JR25l4SbdvZr
QUh561WwXIqupjXRviXlQ5yGBWA71g2nuQ/Rwf0aqPJlSF0ljntMZwJ8bM8ZCWCGXP+mhjbMfd6T
E3EIgOkyrYNlPjYG3gKgtgtoLLY7+YQzJQnncy0gjjqhcaAS+7aWE0HKeVx22qEdNtM+G5YWDYtr
ll8YGqbP1TjH2XdUcARHn5Scii9q6vN1XLmAdbqnvJPflVNcCSyXzM/58+8KGuXfK97WhENhx6Bi
X1l9au94NGx8g/oHzrEFaqDBZYEjoOckt8bHM68Ggqcrav7us8BmGzqBX+CxrgzvozCdp9LBqoGH
4lj33g00m/KAUkp/hE0PJvtN3CH+FWG3hBlisqdL28M1bBUDGGOKczSB7CZ4jq75SDfUtLcW2Jpg
QJdn6iecRHQEIsvwZrLSmksLkEHbfUxTfvZJxzqYHiM+FWs0TyzfUJxBAus2c3Lqhtpm4jECQ4bN
j5xVJfJVZuaPhD6ZqZQITo3j7QgQVBMEQzmDPivrRzO8rqNsny6NusV81O7MZjQ5Lk0EhHKxQ5Og
R3fiVjdexjh+GRfs/VZ+wyuFhmKLt1cjHUaGgSNc9IwRRt0MDqpuV0trW0TpR9F411kzPDRz/m60
Gb3Sttvw4AR640Zonj2nTt6sP0bXXQnbeqnTiJG1QD53nP5AEyZ4ihlbZ9vUB9y6DziIEIuK5LEe
52A/0tsCofOxhAmEWFKdaozxHIICyJ75ni0mXjGsmuRMtj0DDCDmhlkJBKyYD6UaQWyn/pVT7wu8
voNy12kWfaYztZ5AIgj0hvwSs9sCm3jqNM0ZQuW2EsOuZxXyMM5UgruQUm3oX2xOKLmN9Xxb59ei
gIs48dUFplftUq5TXkp+/izC8VaUQGRqOe5bWu/X+KcfVTCe/bCfd53tvUMQv1oa3ccRg1JKt9LP
v3jebw1g5iviJk9RlR3n+afNmGkXwijwTgsCQgtgIK/Zl5jT+HDvueO+/CVNMGHl1vU0b81pwcXg
J4TKvAFSude/pob17cbVheLH9qqoicn3TIaJtJpNkl+3fkQj9DwenMLNzqYLFttzSJf0jfHZDGjc
AVK7UxB2ihbvzSrA9IXyEMdYI9j1JqvZbY5Lbd5p8X7JuGraaB+yFRtTyBREMeCo53wAy2RfalXT
2siBeBPaJAWidHjj6QuqbeyhBc0fFrHGQ6VP1+hzDNT7WXXsEwtn2DISNmtASGrXdZGBqcCL943R
nVCVoNQTbV8/BGAb6Zn+dgo8xraHgxkHci1T3ROEzDM0fLNuylUe8rBvEuNZTvVt6hbGjds21aHQ
eSAOnOm6MipgzTEsdwwKawSFT9h9MOr0777EQS+TGuw9XhrDlZiqm7dWp5A6nUdywJ7pfJJpG5zX
gJAQXDJsEkw+UaZGR5rylKOwTjm5ETFSBl2UozLcDToL1cwTvegKszZiZB9Tp4SjfYNHcVmz4C3f
fJ2qSmbuJnxnP5VOXGEze+QCdqmvsKkajo1jHTSf7JJDMtk4WHI0HVtnuDj8f1N+xxfW+a6eoFfL
YbAvWChHIM0mhTUuU8x3A/EwpXNiJCqCDTjyeKV4wRhtL26aZQsqeBURMst12syvIJNH4nrRObSC
QNqik2kFEbWFqFrrYUzsA3NFKA3EV9Xclu0b3z1nYmJu/lyhSi72d4UPdT08O1Ybb5Jw8taLE2Jl
SSjHkzo3Z4lbZZOjI5z3JbCOb0unM9Z1xLqz9aujDPxrRQwvmBg5E53Ms1tFsrO8LET2HB/krrPA
VLFrQjwurF3ifVy9xrUi8DcS/DMJAMZUfNHjiMGAaGBFRLDUWcGZ0GCp04O1x2hgHKyJ4XPQ+cJJ
Jw3tNHhWOnsoXiiljcHT0buss4n+75SiE59ba97LolqeozQeUZyJLi8wubEduitMK2c/gAiaJ/TO
Mtvhfbh2e/sNX96TaHRNyLaYqq2bJpcyzeMr2BQWf2up16RuvX3njZydPElwOrY/nRAPZVkBLByC
b8DZxHs9Nj1jl+1aif+6cQY23mUVXgcIJLjosbwOLKXLgHCwAzHXfZAXx5+pWE2ImbQldrOsT1mh
Ly6tSdFByPxZpUu1NjjW9rX/1jdswicbLXLChR+53rKpqUxtDAiSJNILB1zoICGjl4t87fv4ijNp
h9qW7Ej+DmuE6cfe9OJNY5RoeIt8jHjLS/0YJ4ZAJt71dgZ2m9bl6CUCHBUmR9WGkpAtzgS1KSiP
QceZ8YtJ+qmAp+5U4qD9mVQ8QEwES/fF9wKmWbFQJ6xD5Tz7XvqzAPqWaH7UUL+b7h346mxNCmjZ
D1Q70g9gQWuLvnEz0UnqD+XFKY5poSuHg3yCTiJGDG/dz2BTLdxmFXeI/FVKRnseiN8+L/7Vos9M
bMb3vlvcykx+q6nKr1JlcF5BZa88m7eLQ0FIxxsumpvmFPBmE1rz9tP0PrCFdayXU5OneOuWgGC3
nTzY/XOeUrRcinLaxnTyeA6/h6jEhZhnvPfHEZ+O6/CE8m2tYdUT6jxmla2/jMnWyn1K4rTeJ+jm
nJt94uzYq5L4jT+MEqMCGYYbm7aeSyyr79awXyjTxfbXNcWhmRlZOkrLPY9IT92qnbDdxzzsTl4T
LCRl4/UcCQY0J7t3mPYoUp/s9TJnXxHeikAm33ZqtsAPEbp/f9MJmL3Chtdvhr5OYM5a8ou2SWWw
4ugM4nDJ/MRhJ9br3ps6sMYr077JbW9mS530HGDFpbd0RBnXWyMJYarh12xITq2kyVCfimeRgLOw
DfGTDOoewud7MGm1wnu0C/CHo5nSxRPclZL9f9FSGIiDGQEy40j8VFSl8zTUut0k7z5Nx1hjUnvs
p+l6NPtnv2JOcVMiu+nYcC7DLkiTAuuVyOfUnNChcupiEzeSsY2lH90QQPoxM4d9TxB+QsRdthpL
xlA5M+M1K2jI8GaSfNjg2uLB1e3NueHNMJPwsMx9q2bs6R4vL2/0bnMvO2DyeIpIw2xSA8KnQ9+f
PRWbUczuAdr0bk6SifRJ7B3xql8SDwk4MvxnL+H8Acv/vigzXUZRVhsDBN7OmLmQKJd3b0dZiQNd
JDc1w2xvc16fwe+BRxcEDHWTMhDDWV9iFRig1rj46aIXWkSFWpPtdj111l5ib0na/NroeBtGbm3u
Rph8OCTWVIq0R1HY7sZ0HkK/6TA+OGqlRA3pfCAL7ScnTOfeam54PKi4Kq80GnXR6M+0J5OORZr9
xLMEj+g03qUfcU+FBPzWrBrxm8aYyLG5pEH51pqxccUYASjIFx4bEK+6Jgd9gNHziQEwgTThx/fJ
I1m7ifg0gTJ9tRsJHVFws5NzknQvVYsXaOmsrRHUzKgDOfEwva+i5lg08Tmxdcdhbp2F5DVElHzb
08MAgGFfm/EeFq7cTLDFoKeLX8pzd24zf5TmfFRdZTEK1Zep52zVdGB25/TRbbhlnaA6sQ/keN9y
kobOCXDRMj9MmFesY7c1lqLVINE5Qfd6nuRTZnDi4EqgNxt38/TVcubkyYZBQfkFFOLiGoQ91CzP
tYCCftLiE2zsGou2CJq1TnOGrJrXQAM+K3xZ2ObabS0GwZ61a644BgHfKOSX+alXG0Mx36G3jfit
TWd9Ay0XhgIKMKzTsKaBPoS5lq++/cT7jGT00QRwd0cXdDwNbJTd1fZJVEC1FwkVbNLFJUEPdXVx
kaaYezqVsMHq6w3QA85BhYMA7bWfbTC068xKyQ4SOQvk+Cl8Ue0ipwf2EYSvbcu/hoDJBqCmwKd2
lvMYMyuBzGdbPBE0nxVrN3WqRpFdlwmEKpwzGMnI3mUVb6xkubHGN3zyTGN5+DJsfX3KKowy2bZd
h1hs2PV9PuX8Xfw+XhMjh8j0kQDrh8NCiA4lTT9lyk4cTKrQEzbfWJ9wluCyOxFSIS9XWwelQRdq
WtxLD/B9hxoZcL3h9DbwotjGJuvFdGCtfzM6d16MYM6RmZQrElZvwc3gACgK0phBmT7VnngzB1LD
U6Loc4c6n6ZkMOrF2yxtF23o7+ORpXj+moIY6e9hFS8KBDAfQKjDjsxdmO6osWat0rAuXDClDAF3
TdwxOOpVYcJ8gFSjJwrZzVt+ue6mGgsaLsbwNkTbZhWqudU0B7aZe4ab5VIer6L4XJEjW8NNaLfQ
A+iq7nX5OMuOztS9ApdlUP5V6FnXVZJYd9biym0Fif/KGB4bdWlU1e+yihWoQUf7fyMddvM/kaEp
pavoOfuPHSmPZfv18fdWlH/7O//XiiJdy8SK4uI3IX0FLPNf02H+H47HY1K3CLtSsZfHb/K3eJj9
hzagECaz0ONJluEP+ZsVRfwhwNYD3zQZKJWQ9n8lHib/Uh8nTLwptuvbpkItQDfXMcQ/GVHKoaWN
w5QzwmOUr1O/+woBBxFzZKYY7Xk/R4BmDcq72OtgT/lJZxzfThqvDUC6+SjY1conboQfFk7v/mx4
KxoZ7uED5EeL1QQQLk7v7mfJkWEbziTceXSwLAa1E5ZHYbCHsov0HagZxb/1YxHD0x0dC/Epa++a
cfrPUpXWX6rb9M/LaOCZgsJEyaf3l5+3d1ioWT35sN/kvyzGQJEMwSOHQDbGooFn59jF1hXjKWzC
Q1ORAfjT1fHv5Dp1su/vrD+E5Vzbtyz+IfnI/xrHw0QHZzjCJJnSBRg3UNi9lscna+Gn1Et+hT3Q
ewoEhrXbzswytsvQJ8PnaTZem0ZBzhn4b/MJqBWBASeqtrnNq2J2caXmWOXYcngMKealE5hyeITy
1Vwg67Qwn/2WBTJaHdEhMOer6FchCT7945+PK/T//wF1J6JvAqb08Rj8JW9IGM2TYCpoD6anDAtt
fBVYs7eRVn4x0+ls4XGGMJm8u9K4RajfIUypdeexeWNXItC8mVm6lgyeF02bMgm+qkHEB/1pZVX5
rkVVdBUGA64+mqiCN8e9Tq/ADol6xh3s2zgaZ9oAQoLIrB9VhNJunn8vtIXJmj3pjkblJNvBkgAy
Ui7nBsdNNRHSdqimXiJsAUFdwCuZSImrd8usUIxpx2OVvZSux2MfcGj4bWbiCzV21/dc9E7FHkro
Kq85w0zUZNRNdKB5gp/AiH+yFlIz8ILLtLBMt8tL9VxlDFFhwgX+2+qRkbyBKE/egax7ht2LfoZ3
EXK0QBPKWFWz/O7wcWzmSn9YEz1KHLFvuxyJBSGVEIYfP5fxpTXM+6wFitCzeJj1XyXIiDZRUCli
ppgKVB7+1Ev0IzQjMF9sqgPmd7ZHHzapj0nxfeZUWRTMSjASuB3GmCa/OjFWrVlo7CO9ypmkoZYd
UVSQJhgHSVsvQQq34Av2whlWmNv3y8AvpzYWkHYjNFThg+sXTn1J6oZPYsfO+BcDIQ6KLP9uVX2T
dNUthr6N5eHMcEGSVdX0XIRgSBN4jBDi1DoGF79TTErWW2inakNrEq1H5oci/8kvTFfXZOy9hmD4
cjssbXXge+xn7HyXwQDEMAxNVwD2lg0YMDf+ySf/ZITZlhXWphzGn8Y/NuMF08l3vdRbm6BCsXDz
GJxhNp21c/WRJdUb+6nhSdmyIAmnMoebl71nfGRNMnHL6j+Ujcx7ZDnYnnmc0JWIELQGhuxSt13l
amXk/mPlW1u7WU4em4mV28GLqJxHf+LLh7i/Vjl5Q7YsxanVLhVn4ulkpuJX5TKXUF9WspnKWUly
xod3ygaNVWRYsaCeHisLWlQPHGIefBquPkRxKENx5/TGNw5q7z95mtnaqPhnIyN3uA8FWnoWGXVi
k/ph8Kf3x5ybaR+U7czVxYnHal5Lk02nve/dHto381v6kpXZVRpZF0235YF8C1f8J0S90n9MdP6H
EtuFAALdVz80LP0wgE6rmF0ZhuJil4atWJHyeW2q/FS15kNGT1X7Oi3cjURQfuYq+ownm2dof5nJ
1y4LApyCv+wr53aBZx96xm1QavizV73+40edowtP//6Ht6SEdG3jFSVgbf+lENV0zTnPmUuhsGcH
fxZQ7eSdExiPQ8TAql+Xo+xfUf3mnr6vIoTwaSY/fqbINkN8xSbgr8aBMzJnXl5CJvyBuHRuYf98
GnYuV0z9dw3QVxowTRsoOy1mbZ1d93bECxVGZ5Aw8HekoJf4c2nqV5FlJzOMPpUat6NbHn5XAYxD
9GmlrKCMx8kabnHkvOoPLJkJg9ErkxnTazbG5LGyT3+0rmwkza4BNe1weoLhG1mvKCiXuOb7YSTZ
K1G9Tql9J8dhj8XpRJ3f5h9/rEw4+i381w8WZLBpMjg5dA7+Be3tpEMRlg6RxnlIfxI4Sm1P9CS9
0hhdOHnUgNsc8cMfV2RnBozB6I5JiJ7WU/7ipneD5d0ufGBVkX8qXEcaR5oOfOIDZYIWddxEityX
Giptmv0smt0Z5Ro0LdVdpH/k4Nx27s8sGmAx2mPklU9+JiAGw8TU3xEVdtsZIh5iTU90gpJQZKdf
nF+P9L0VxIIp/y2z5zRoXj0ljx7de91n1vKBuz0UyxaFauivYXYi+CWdABUEJUOkhOQMcNirSVsB
lt7fMd1v/LQZt0PPI75yubqZ7G2HTAc4yHzlGijjoMGraaStJqEfyojajejUVZ/pzN8ka9CCyN5R
6d14s0cAh7w9bBWbEWExjubQcViO6EADubQaFoYBSxIwnUJ8/Vhs1TEPF87JGQpn3g3HzE11TxtY
0J23AADsS1RbVaJeGAYt7FOIzhCgkcRD8OHnE60iMR2xU6vgnrflNipeoYR8B9J5r0cCA9HCuQ9p
mucG8tMYjYde0vcuTTVtovSUoOH4Y/aduNHBN7m4X8iSv01Wxl63Gm7bpH9mmGSSw/+c5f+HvfNY
khxJkOwXoQXUAFydwElwTi6QYAlOzMDx9fssuna3pGZ2VuY+x5bsShLhAZipPlV1QUXMqFtuuHy2
PCHDYzOsH8QPojrAp3SKifzFQx6itUiTc0nWJfiuWbzyNXfPnMRfIGDP9giolZnmTq5Gd4QqYKSu
2VfSHM9T1xzmPFoLxOvJx6DxUcG27UQvisRa1cId7jumexiQNRs4tFALC/5H3HYZiWEvPR0igLlH
c31f0h+y49W+R+in0LCaeQE293bhTVz2tFy2frgNl8QsEz+Ny4BMlqKh0/VmU8a9n9efdHKQ7nCv
OD7U3zLk514MPDYn+yXgcz6MRTRArIiEk7pFNd6OxNzWbu2bjICHQ6x7du2O6WLeYoJhN34G561m
O0hhOqhBds3rJe8vPUJFNNTzGw72dVF9iESaN02DK2IOfsTyg6KXeqNCq7p24InMYp/ZfKnEyF6p
jbC6pu3OrxYqHCpzvVlMGAmquSpPnkqFZR4zt4urQ6gFNevc1AZmd5zwWArDP4HBghUFpReNIe5D
peKzkUiuIHOy8dyw2BMO+plUmvEuNwPqNmkk0IyYrbpomul/cygC3Mx8QSuveQqqGEBZgqtBwnp6
i93gvJDm9X0V4zr06XuVtKgxJR7wakpMcPxGhGUSZJrndLvPVmqRggDsZggQBwTbq1JgEZCdxXiF
/oYUR2bO94j/pOwolGk8atiXIdkbfnXFQs+2X19QLy6WnEjTfJnXdkBkiFZSlndoULqw7AnGYzEw
XG3PpDoQMLyfuuIos4AbE+FHPk8EvKVBq75MOSSDIX3XPLsmb7qI+TRG+VC/O+j0V7FUGDIrfV8F
1gwNpPpwixrXeIBAQ2P8TANHF5mlB9vUVLIGTfUBXAVEjYiSA4HxTAIXX/k9Ka1wmRMcQqThblZ/
CHcZx6z6I0N+RFbFJE3uRlkSFGfRODje8W4I1gBkDuXbKqJuyN7sMqj3zAXdzYtlADQBr/m+RcJN
DDc42symIRN1XVztreE4LiBXk0zfxQSJUeHV9TkftjHFDJe9t3MmnGl4l4uqsuwjrhONbfVpNHW4
2mKSevQfiwoikDY4wA/omaiwwTF4Cg+OugLtvxRm+2jnwyc1BVTvtjx3Mz1VmS6fqzA/slmdOsVN
KtSHTSHWaFncH7pAIKbG+hTYNQNo4rHux+Mqgs8aTJkOQTor62ViZcqmBJVMfuKSrq/yI5EF3tot
UQxeC5vBk/Dgff1VMeWwzS24uaa/oEDg0w4ovy0FuiLaHY4JjeojT8VUz6ymVvhCe6XSnXIDEXYm
h6YcvTid6yuPMMfOcLjHWq312OkoIjrgsk0taeOHwSeTS5z18h0/D52i7yjhrnDhBcMlJgEnsDxM
D/QE8qk1mWDKzD69WCrrTrmDPh+kn8G6coik2qIglWl2Phi9YmooU850njx/74iRbKrHQ1jUHK9h
tP6YejFSDRTxTfKpCy/pGH5eWFc6BLRPWOKOsWZCvw0WH0UoXE6G54UaJ14xlFgltXrvKMlzC54s
Zr1GHdFiiIQ7Y+I3dcv5jkxnMRF1C4eKKk6bSs3ylcN7DaZ6HuL0W6zhHW3+VAHaFg/NFAunjg2G
Wg1nS98dR3m7PqmsvuA4tJcxw2UDAbJdkcJpm666kEU1XhctXnjjua+2R6adgUMkEX87lWMKYcOP
S5VoNt/JL6U7E+o2YMY5VaRli//ZXgyd8nbc6bjkw8RviepaAN/IpvV+kc/Gaj636g5D4x7+/WdK
S4CM+amQKPE25RSQnHfean8TC+z3NATcyhkbeWn2S7K+xEPFeTbgTJlU5Mzngn84aV/XRawtUW1D
I7gJaoYQTY4lpsPrntTquAM9GVdyO/NjIEf/vV3Hnbuw1QroemUPzbPBPZ1W3yKysuzJCvX0kvJ5
OYTXFJXtXAzLqTDaR3/27x2JBC7zYD0VJQQu1bh0GuArS3iAcm1PMVrnNbcFBk7Z4O7W5E3kRH5a
HVYiW2ACBhBgynWUCa2WZggdb0rJOSU5TFVBIx9evnc9QH1BtxKLQu7+aiF0EoPTT6UVzk5rnZ13
m0yPUiugMyeIfTg75h2p9wtT66RVdrt0MNX+xOh1J2fITB7BSiHRa5VVILcGyK6rOPWIsM2vGhsb
iKc5C5cItVIrtkprt75WcRV5qR3P91ZTxuizWu31tO5rMiCqdWAey7iJWhuetEpcIRdXWjf+LVAt
ZpvOUq0qrwZajKPD/Z7WnA2tPktk6AU5Osh0f0dnvtEL+RQrvmaIP2RbcFC0ll0gaoda3Z5RuRG7
K616E3ND/0YIx0TxtS7O1RaFXGvl4lc11/p5hZDO2kt+OWlt/QcWc0e/MNsLc9WjfQNeCoQMWJKP
CXE+cJsiarVeXyPcM7Yi73ut5a82rwIcGyS/yJ9hm7Tqb09vi3YBKlLJ2hVQ2AOuDg9I7RgM+ZUU
1b6hx31HeTxUhHYXqEu8gYyAmtXOQ2eRiWJs5NVaWYqvBnLjMUWniY5K8f6474jXkI3oPqUKKywy
hpsDpXbe0lnnNBsTfgaYo0sJjvaJyayA0ZD4t5LTjGVS/nongZnt9OEWUcV4jzFYfl6m0L5zS4zq
VBswPBbxH/dAGSO7iAMNAqXhz3dOurU+FxwcR1s5rTZ1lLZ38ilWe0v1jH+ozyThZUYvFChPTomQ
KQ5p5wEMeZ8UWNjEwAHHeD8LbSjF2lqijqcA4/niWkxBJ38afa/dm6UNKRJqE/7UYkHPNR47tHDT
U7Z8sMEc7wdtaoEwyh3GHqYxD3qJ89XhgC3aCpvxxIQ2x1pz4Su0fKA+R8Pi/YDhJ1waMNSEn3NR
Tg+gWzQN4LhhsKKrWEwBYcZRx3QjcedEVt1nsTrl2cCWrdZxtJFX4OjV2tpLCky+HrdPVLXaNWTp
98adQ5n9vQyAmajK/sw761hry5CrHR0/Hbd7KsjjczdWb5M/8MwInD2dPEhMcbq1efTsPPzIlbLN
+CFPMmtjpiXouTYuaZze9GPSnKXhZRE+P51QvMktzt59XU16YglFJcAMXcWDpc1RS9ukszZMR152
2kCNtZWa4anaeKutNlmVtltNbby2JkeiwrylXuR+1dYslfS8PQFOae6nM7rtGTfGyFU4uhXO7qwt
3lSbvYk+R66CsZWw57mgBC8RS6b3XRhDqJr+8yh0W1Lc3Sq4vNOqTeURd9l1pX9MEEFpwNmU2oDO
tBXd4UnXeNPE764BZbxNr21rdpIOY2jHQBLdhurmgS/yhtcL1y1tegtOadYwXaYxWkvVhsQEGbk2
V6DMVlh/BNe0KziiPWzJ1ljsRVcwzugpMENY3ymFD3UAHgQ55OkZKaJhz0O5XlSN89gx6ScrIuTa
xG+0nT+0TwFgvUGxhk9j2C6h1XtTxne4ppS4ayTADx7tgUe6EM57ATPgwQ6AefEFhiYINFawasBA
QRoMGjkINXwwWqQG7dtQQwm1xhMs1mXrntOFMK8yDTBQK/ZEgirmewLcALaS7jl9UExMEqXRCEQB
C9GN9BUkAXgEUp9mCdPvcrV3Tph9LbQIaR2Oc7uT388as2CHhCS3C3ghFecT73HWSEYImzHAaHQa
1qg1tjFogEN/2nOIDmr8mBuG8UhaYI9m/khtxniN5LCqw6qREKHhEBtKJNa4SKHBkd41gQ/iueQA
yo/srD9itUZNMg2d/P6lcz5HrQZSYoRE+iieW0iVhNOYPvuwl8QOuYZZcCrvHY23GHAumQZeMCy5
jsPASA3DVAuau0nBqdCgjAsxg4B4nQgQGhOWJtZQDdsB325T0y5b/5hzHu98ttI5Ass/qkUzbzSc
U2pMx69Ps8Z2DA3wVJA8o2duVcGdtNCQD009lKf5d2BSb0JjQAB5G1eDQYVGhBoNCyEKcArxmy+P
p4LGiUggoNiLKpKctjeq49HHhBD4UcqpvtNIEvOeNww5zNte40psPH1a8EvQ0YoucpAmnkjbVkNO
HbTTqLEnCf/EJVTvyeTYqaBRdpyDnYlXqnvLnfJovxpMWoXgqbJiOmY+gNUCabVo5GrU8NUIhaXX
A4TGsoa0fS7gtPpfYOsX3SK46uXAXP4v1nXr3JXBkB6mNSc9hjDC9ZzCJ954nsbCOg2Imb1PKzgD
lJFA3OZVWNy4jv/NQ41OWJqwyX98WoIDhWdRX+QRWTs49iC3HW9XmPUwPTtVektebt+hbNtkTjke
ctB6G2DbPIXQyyV/1/breSzqm9HFODCKKaItXkSlBcyb58Hy3HXzwabI2G5o/l+YACDgHTII4JMk
v831RkDmUp+3shpA7S77AUN2WRji1dXLAt7IxgDzE7uB0QG+4uNtq3cISBgSTBNsE3Qt3WBsFTh6
tECvF2SjfTPpPQMxsGxgj9YDUQyqoHh4b7phfOz0DoLPIEKulxEacoMgpOTrUvnH9CDyk0Srn+0h
0bsKBQMLXM6u2SsjMkfYw58pqM/r+sJn4XcjmGdIzJB6kHDYURrnMN/gMeOQ+nIi4aaXHZh44JR4
DYB1UiITO9vxHpduPcmcLVjZZ4cqoI1/sijfTSyeHA4jEjNjEkxOkZWx2seyLsZ9rhcnMJnu1jTP
Dj5jFGv+tRQPqn4zauaiRxko9knZrnAZsSiF5HZbgBWxbqFXLjrmLoaatpMk7Pce7txooZ2U4M+A
XHK3tthWwsKMaikV27WJfR71poZB/xwIN1Qb5zZp/0mMbL4h88nqHXscnccyR1aWz/PvVode7QiZ
7xjM8SiZ8xiY9aj1vofP0Act4wtZw+xltb170c4ftNYWV2Ti5qgVcDFOkrebRdYfWfw0o/CuKtlB
4Xa7usJlzJfDUIJ2qiHf+UZ9qrpvm/p0v6ob/pnjsMXlmbbcfcVJ9BNBRFacAjV59BRN/O3nDjEh
cbMTp+R5eMNOAhnFS7jwragJe5px6o6keVKp82rRtOzMX8XYTnR5Bhmdx+LJmJBgmEdqkTmD+NT5
58z9cB1iy8bEo6S28z9GcUvJD0VyA8YKdT68t53uPonr67kiGexkamtVXJIoblEUnFvuoQhtKuut
5iGlOqDK25EdCvfRbYs1QnPnT2AbwNEBYUg73KQOYXHJ/oB3IDHDS62jjhnj7JH4QU0mFxBlUlt+
I4qSmoiZULd2lCF6GDHK1zSwl+2k/AMrPzSDZt513trPSe0lp47CLjLKKKgWud20MRm9Jma1VljC
a82nBwKaUJX/KUsf69EjIV/TdGi45aVtybOTgMAYifFohKQeEnSxvqACe3DZCZuTI/tSCEZOv+tz
fWNH0Fd4gI1NEvZ3MbL18B6nEqvfdgOS1xVhIn+Vkf6i5q1PFnh+//1PaNX0E+u+VPy7OdEyojU+
jTrh/OuDlXxndgW3JKtlKoQECpOS+cRX0E+/1rmimw5Z6dfEClmDAv5EHYpx83wGqDxKMCezfi2H
ejn4kpYylOTE2HUdSkZazG89rYfsGh7oSHB2lcVP2ay7F3sP5Lpac7EtvfzDKzj+UBMdzSqkR2vm
aN7R40RtcnaliP4IiXtM0z8nxSA8rdkraSfSVwszHeC7bEH2JzONnZNppdFQJ7yhPKzZFGYPy3bV
c1/rnenHb8PKu54j46XqIRiglDpW/ZxzTtPeXHrL8Q2Og1vOyr83LBB37MY7hpJvC3LJUe+iZynP
vf43o0220qrnnZ3zlein+db2XPC0kT97xs8bM20p4nvhHR/rlleLGXdyVxMNhTLE6ucIwKuGxY9H
QlRcWcP1mCsUoHZYnENr+Qdz7pZTNjmnlWDym5979/HgswJXyCLq5/gxbChNRep+pOZrPSZNGdER
tESj8FKeXXRRsUHW0yx6LjO6QJXnLhdD6kZrPZzm0gwuzJaQv9Bmp5dDIGAmG5Tl9Q+q5YhK5OV5
9tHHcV2WusaQIODA9Xs927xTFrODBTCLMKon/x0+7t5qXfjewtENp0+TLC5pKCZ0wK9UMSkK16ew
ykOaoiSXA2LD0HTv3P97hS/41K/bwOY466qG3/dkKktEyYg5giFEWqHpEYoUejb1w8k+TL4aaNi9
nPyjkPJnosLzuBZk54sej98OYmO/ds6x5TxNPr88zCw1bwwXhSvPqLrKYj1jxfQEWOJNbbpk1jj4
+wRKQGQ6GK1jxtNoX7KbiRZAzG4t/a3+4RNgrW5P5b/P1kxEswSMfXNpmBejHLk/9SY9FhOj7SO/
apccZxL3psr8abvY5fNQLbe/v+UoJD6oesUTvWsTHtC651xXg1ZO9biI4rMLsJ96nrNogDR0YXmM
7INMJKo29I9iSaIt0mJ2DaG2D4lcW7lgmwHzD8dRm2QhVM6mWeatTbVFr6PMdasDILG8TLxyYzQB
GigbeXokkTT0tZFL2NS+5Fyv41ckMAhIZNdxyNqhq+S3F3NmcPTNwpvtP+XU3gWeDdMbWC9e2D9l
dLuCfBLAzOjdHyqYfD/ge1lm8RWsx1fnYHtxv7tuCS6gfuNVsT3FbAqNGK3/yCreq5WJi3mcL8cs
4cpjwsf0lXpd8pR7S3dDfLtqj1T53vZrczCL6cbz8Nyb/hTSOaIt4p5xwsDvXnOdhWWbSpSR1ke3
kxc8etmMgkr9s/mV9MtFstaXObbJpgvcu1/Lzuv1fqHbPFoJ4798m6lzP5ULb1Q7eFxcoKjQO9AN
fk07yXWGUftfG6X2f2aTAiyZgcnpBOvnHzapZ1RtwDIEFhakgI/3jPJLMrv4JAh9l7jcFCsHN8Zo
TtMwRKuoD6q+K73xM4tbkrIOE6Sd/8i42YHGuyujKq/qlcA06UI9QtgUb6WHHDqkD4uTPSxh8fn7
9/+flqvH/7rlynGpnvrbt/o/dM4/VZ//mOX+6z/5Cyl0/mULB8KKeisTA0J3WP1VOG/RHa9/gfg/
NUr8MP1fpND5FydJAL/A8zmf89/9HSl0BPUv/Jpp+47rBP8dpNAy7X9ChZbH9LhPJQL/UGaSHA2N
/A0KqWTgGSvs4qZlOYho/W0xFPlJNkQtbaLAbH4NjErTFbASaNnOQEBnuRbViQTuu+jqt5CoLzsv
ALvh3SR0bwCuBPdtWlU857gUgnbsgfH4BO8qpRAjzKnrXbRQsKJ3+4La53bo7r0WH01XOvc2Dtpo
pN/26N8mC1VvQzL1HP55C9lml+wx7O5d33jiUMEiGYXYrlfX21WLCala3ueC6vuOOsXMZHs48LkT
jGY/XCmhdvzI9xER9IR69yaNlEdsl9WIMVoRZrOR3Fhg2P0uKayfoiyfKIja2pZ4zAQplJIFtGid
kuWCK/BmrGn5IByHFzkSE3DGq07p0l+LK9esEgeVS4hLo6yOYU8TNbHRBzJ9Nm9l5JeekmVeGuip
CReTjT0UPzJLjlUbEytTkjXLJLjIxvm6kkSx2afxhBGpQrtFpryJk7TcJYqxoakPqh1//2zXCsO/
8Hr7Gkf/oq7NP0O5pDtREC2O++7KTJL3zowv4xitgSazqOqR8ZOOXsWRQ3dXUlwQzP3OiwfdOoDJ
T9EC8HcXWYUtbzpSkHRmjtZVO1+YLMU5WbS2FjIUCQgqgiznGdecN3YpcsrNJVH6RGwQY6utzZ0l
Ei2R3jzgYjMA5ydMcm9h+egEpJN3TlZ6Mm2LyM/IpLDNvNYmoWR617kEERqnzg9sw4jIRrQVoOBx
OH64Nb689effgTGDHNLakmwkNmnwGccXVciuiQQKpA9pM4aIzJSGnPmuvpoZxINMBkj9JKR9gwKT
WDZfsqKAMEl38Up6n2QOlUGUuhzWxeMLQ9v05PHhEiPNitVs7hfXmw7pWh+9uPmJY3miCDQSOK1n
DL2tqcw/AQNzB0od/hglrEefi+tpellq3fieNhiQVvWGm0pwzUH0anD8iWkPFIdb+ZnUB5lhRtZ3
tol+ZiCSxAaJj0RNr8iBAp1fIymr+e3bioIvmwCxubY3cgx3YUf+OitdsfWNlDL9akmvQlYg1rx4
CEZF/3z/2WTBVT7MT4z2TVGWVWIXmP3DsvYnm1N8NExY4osfENUZjx1VxSspZIcyDu41FPc46dEc
xX3hgkhV0JqUemBKonZmeXCbjLl1yKxqnxTNrcwxCSVOfFThaET92v04vblP5vSGSnSOXmjX/XRd
9oJAZMNMtz4ZCR3tMpF048vJoWxMtZghourWPU1UuER87aZkiKpS8WW7b9TMlHDfOCdUsjcsTILQ
jpOdM7Rbi6eKwxncaDrK5JJLt+4dfpYhRUnVHrqu++5vwqkb8cJZNatWJKVMYlu5vXc7tf0rDRfZ
fgh8rGc8wSUmuhvwTuaSlrKggRRKhReaEJIghiL38NngOu3jIuAcLWfwKcpbx4GAfbYNzq5TiU1l
tLH+mmnKkna3ZvL3MpALRRjZ9yhFE+XLn6oaPgMmJbYdlUui8t7sMD7ScZRQ8krjrduipsiBp1pR
3EoxoBgQgeyq9jJj0w7JhZkvp3wv5gPlxgzlOsVVUfUHm44+jvThOR3zC5OqgY0t5eVgW861HAP+
b7/B6GuHyUoeo/VwrMGoPJsKIWGuG1aUjyOkPBRTduITxb9waZ9jivlgmJejUCaOadk8WOnKOFfC
PzL36HzmMltICvwKh8dW4VL6OWhWGLNwb1PgrnlhHOKQV00QFO/Z0JziBKbIhZdoQpIebfI+ttqY
hh9we4LCYZ3uZ9w/6gRYBa5xRobxRYx45Ez2/aGp4DQI/4Dv31NGkg23lKXAfzHI4DnddSATFs+X
glH7lsKsTP1ZDWMB1MjvU8+PGP0g7OiHpZYff9I2vFht58ou1Ce7gNxKFQMEOb6hb4T4IShWDc7W
pp2aL7y2fjuWmbuhvf4GN3sfJw98cTBIWz4zdGu9JQWDjulx7ddT253Qj1jfmA+e56KBFOnZiodH
m4/3BbVgDMS1BFVx23xvVXd1if9sNmAPVA1dJUmst4IpOe8YoopVe02BIxAAK1dUVB66sORVko0P
i1l+JulTNmofV8zQnpNLL4jETumoa4PWZvFErxVyTj9K0KBs5LLshvi1xgyTUQuKtapmorQ8gGRu
fUYFSjpsvLY4e07MXFvMq7qbx1e6cdIj4oHaOq1znxT4n1lsfMVqPgbG5PCPwOLM5BgJetPA289Q
W3wi+eGpePpGC9vQMJLOY2L75O5oQR9h/fu4Y749FvedazyRvwoIYOYPzOheZHHQ0iy4C0Je/G1s
Xo4rP169554sl25Y0VGruyTAGBllN1P8lNmLu+sV3VByoTuHkYSkn55EVdwH66+4duQ39HaGUHQV
VNMrheuHMmiqQ6YoomF2kmmFwnsfSmq9/WI4/p5OpnVPSpX+gjy4DF9IbDMGEh7RVI2965oHmKAq
4qnKt6IVFu5pJfaTRhdAGHTOwl91LcbAyhwoIz0uPVtk9Qg66zvZPlv8ux4oQvHkOBsmOtirDzIB
RRDzLgtkhLzvFuNdMkNXFEl+V3B4ssAuPM1fFGCBE+PRtgAFl15DJX7I1LBNmZKmNwrNcZiCy9Dy
wU3ZOlR+86zCywnsQ4J/rJoD8QFCsjl1NlVMXNvVtEhDm6ZYh+kczLG/DRae73Tk0Iw1s/NNeXPe
xx9OryjELNe7XBMpSrMpbpXxGIeoOHir4x6sqgc9gmXpYFEQ2TMa5QFdpubkeax25RO4tTFQ4aOZ
GC9bH1XiIrfUNDyVXnk1aoJG5QKbu3EHalRrRVwwfEk0ceNp9mbUFE7MlZk2iy058CGKY/VpAuxQ
738xSJqhmTz/Yh8EpkdnXfqKA67mfcAajr0mgFZQoBQkyKhggywgIcjtYmOCDTXgQwsYUWe1t7TT
n2wFCD4DGrVzakZOSvW0AkJKgZEWoKRk+Uw1oyQ1rWRqbike2ZcY6kd7sS57wCb4/U5Y8TZDtaPW
MUY6FgPhagqeqF2AZahoPRnLGkpqG8vePg4gVK5mqTgEebscTXhDY60+x51ghUCwRPw2aRbLpudY
s1k5JMCoaS0fbItMJBFyuRLTX2bOn8Bdlqa8FLgXY/TEIijEMngX4GdQhOC8yGEtzgwqRAvIGB+M
7ijtn84Q8bEHKhs1XTbrCgenh0pxlkjNjoIXGeKdYWH7lILMQ4PmuLFA1jLfiNwOAZ6464+LwbFJ
Nd8Woz0XdGDx/od9wynhzZFxJubu7O5cxF8kukjJ62zGCNBrpolm58AAKP35bjVTR7APum7mVAi0
gDEpjCtrkFGzvMeDFeHgtNugpndyqRgmAFzWjBKxCqQwf2Otxrkqc3PfpRcO40UPdKWsePX12F2k
1UtPWxsJ+SvQkGSvNB7Ywgl6HI7WNdvPBu+zpa0ZoucIIbIAtjC/7zVsCHbC8SyGDKSJ5pMMDZ9b
DScSoj8s0IpGAbZY/gKMYfxWaqIRspF+v63QFjVSnfGLPvaEhUE+nkrqK3K+TGhsggQHLfnRYvd4
EHhcfR8caMTOtmnG/OWUV19F/5Lm1rJ3R2QYZiWDkYYCiXMqqYeL6P+5zRvWtJHtZXM2w/HKqouM
c9dyExTzvJlkZTC6ugy7ojPuw8m4VcrbUFjD8zZbL0LFSjJ7NrPKviVE06Ye7610lJy/MR/DmAz4
Qm1ZgrdhYLesfUs0pL7hp9G4LUEi2f1uNrKu3uxWcTvxg3g7p/OySzgtxW3IuFLOQ9rmHR5PjN9Y
TJXQp8ETOhDMpdCsxSK127AEwR59xj1EGv11iC61C/P3oILOlFTotehIas3ukKgNQjtg+AGs/pa/
bn8cyge+cOO5ZNV1U1A5vu0mOJVyoi4pZlu0s7mSQpVz6vHmq2UegB7W7zixb2gSeFk8yuPstqee
b7ykYecOQGmKzIZXVQfjutJqSAGdGdXpyquZFaE+2K9D/QW3fGN3tTgUqnxOCHp5i+5i7mfvLGjm
2eX2/NkEyT4NKj7JYKnk0D8RRE9hJx49A1x5GtQTnURx1zwss4DsBVYb6T67YVaHd/z1b5giGM09
L1huK/P4lDm3jRMcWYVlymZolnPS5xSeSutUe/MjxJZTyT9rML/NrX2VE3TIc49F9ebHXYPjrIYH
h0fvvpjEC7EqbsXDdQLEYXLOw7bdL0IekNEpSMH6YgJWB2R/Uv14tksjmhQsRDCve556LoYclvI8
5B9dSt1+blTxhQ/+6YSNCaML/FhQXFrxGab3g401taGFL/g2i/g7NDN+WLWu6fkPXdpewAFT4UAd
IOFlHhmwFA1L0cHRTrETM2flprTejKm4LOxmJ0yPf0iGr24xzxPmXKr8hxQfTCjm7FKzP1DvxyvS
/DKptaAmaNqUfv00OBbn60p9UJfM1Xj2aFpbHULCvPluLS84xhZ1iLHfETBihDNh37pyMZzTli0E
xfxjxkN8i/6KrM3y+uB/+qvlHPr51Xa9HyW5z5UB3xSEhDcQQZJbYfydU+XWiRjSC+gPp52rC1pC
UjEC0fsYXwZ9ia1HH3NlU8MEkQZU+fw/+t7vMuT/R9+zUcTIQf2/M8NXH+or/fl7e/1f/8n/0fdC
yyH+i44n3H9PTf6l79n/sgKPX3C1XmcKHYz535Fh51+hCB2hw62h56MI/13fEwHJY6Qon+L5/6a+
R/ThH+kclDvWJE2TwyfPS8f9R8CzwsMgDIjfChJuUyZQvhW0zDokPp4KF4OpLfH9Ytgntw6viDu+
TqOuXvObgxT5Bxuuwca3pm/bDT8n0uxJ1V0NcUIffGXz4a+jyXMNFvvUbT3xs1zHHgqFNROUgMnl
JricVkCsiGZ7SYqlIsS6Qj8Cd86K91oAQ+nW7ldtVFdiRDDIzYTOeaDSZqGzq/Kt/SwfJ354W0Cl
fOR5YAT4x7qeFK99haw+rqG8Vml8drqEmczifZZGvF0dGijrOtRWUsebyHij3TJAHwSPKlNO1j2E
Ses+JAmocXlr+Cx5TyHaUNF8L2Xa3xSCitqwCnckCz5jM/x2bd7kMY9rINHloy26owo5esr5qk/t
ExdZ/vCOI6UKxpu4G81T5i339GNzcFAOYSDP9HdLwnEwhDxTbB3x2E/6U2kw3dWHX0igjQ5Gspgj
qSHosr1PToX/d6vo5+mrqK5YFeJgrSMKyUXPTcC0sU9Drz+7M/8jML3HFYBiR0vDe7V6WpC9t0i5
sD4FblRRItEunOVC6uA6Hyvfl0kDQ5Xdz/H6JlxU2dGcpqNDhIXBadr2R2kBChN185R9u8T9D/IL
ZXvdiNAx5DEt8JhaFkaJlQfeLhyGOfKairCSSe93WFfj9pFDZrsjdDYcgsLyr5cROqpxk8NCKRZI
Q4XAwx+kXMM/jZRp0vsUxgdnyqynwG+Aq9hwbnUrUPDcBOZ6zKYm3WY+eFzAK/tcGHbk5rZ/24W9
D5OESuhJt3wck99DWXUue6ZHk7V7Kos1u1ENrS7r5NxTDzSdQoCxu2ye70XyEiakMz2XlLUYMaXc
dHmZKxghF912eDG+5nF5XQOO4oCprzGIdau9K5uYh9YAwOAhGAYAcJx5Li2umz4wGssZXzFHntPB
pBHb1uJIRFCJS/h8cm0QSMn85GUr5V1ATPCUV0BXurho5/RxGfEWYqRLR/Thre6y4TUX0+UY0DNo
Gj+DS9kE7fPbeS3ZSRckRhYOzim9mTu/nowHabkAqpp0Sen2VSHXfjPobgDbBmQYOn8pstyYjqSG
e0q/mqb/iXuL6qrO8B5Hn/YryTBlH+Cfxo3lvOYD9xgqWrMrE5VOQlvvnTp4zA3OhZni0CsDePtG
teLCyqFvRzOLL9Kwdp+aAMSiUf0b/eW119Bzs9DXKsbiwXWHP4gsCT0zPIGyEpklMWGTJ83y69Bt
VxNDtlbnada3qLF2We+UAOvIlVsrb2nLl1DPRtvJT04NEJJI/H2oHid4yIOk3FWoEOnG7PeUKhyD
ITAuq76i0DfBLqbpgU78BIjGGnv/lCRe95B6sxv9fmeV+ZEW+W9Ym9b5pDgpLXt4RnMt3VTX/Gj4
Dj2N289NBXKYvJn0gk79RH1Cab0EsXsft9joLRRcrqcGFhsFF5X9stQzBLbeI9DDBGJlil6s3oAJ
3e1DPV8w5eNdU9EWAz71zmG0SM3uPHRns2LoYzKvYwcSzmERIUnHOwUJQo642mep+16ynSAEqn1Z
MTKwoMCMT8JDw5j03MKvnDqwwLDoKYYuo2eYbQYOOy/skXepCcyhxxuynpmuVT5lrDr0rDvQGID6
lh9MHFhTbzdIPQQh1OvU0XhMewHVMdSm2WxGiPlksyBhSy1UqiDfxaxL0J4To5KGPDZhSMl505k/
Pq5O9iRYpohZqPg95WR6tGJIzfvCi28939t7ucsxm/7T01hwVm7+F3tnshw5liXZX2npdSMFwwMe
sOhF0+aBRjpJJ53cQMInzPOMr+9zmdklkZFSVV372oSEh4S7G81gwLtXVY9K6cXgZDu1WAd8Kz89
dvjE6AG0NwWmihX3g0F3hvHpuNwpqdSgf8RCa6VmAyq+xbbAwy7EBeOY5j71HRpSInUs273dqQcs
kF8SIz9bJknuWgFwoCakLhibIkwUMA1xceMU4cjcUFgyUVxCwxYfpHSZJNJqUlnknaTnxFDGOS7t
mUgYq2ujveRUokDD48GJbS6mLKWmNCXEK62lRYUU5h+cFz8W9awjmugdZYJBqDtwtUPwYI0BuS7W
YYVTUVkrmrCZQlufps0w95AvmSVmZ/hF8JP3aOCzokhmaKd3q6lf5xhrtjt6GNTAL65j/FSr9zgn
wDfxqCD5hinkrg5EJ8iH30CA+Kui5sEY7GvZjEe9zIy4XvJo2v03ws8srJkEU31kS3ZeCYwEkhzB
hXlKPrMkLakSl3hJSsyklrwJO2b34BFBGSWL4mDXrLlzNust62CezzH6YqwNvubZPhI50KvLVypu
7ysfMFpF5EVL9mWcXwaiMC7JYov/lmW0W1uEZQJJzYTEZwqCCkoRWagkWYM797RK1gb3A2404jeL
Ob1lRHkaLPVqLR8dyelY/vrTquMvFgGerMLWLp7NKUxfisn5lSXqKTAeGeVel+BrE1NsxoKSMMsm
M3GPFpIU6iUzxC3/QtN9dXzHvz5slqRd9gEpo1LiRoqaCHbArEQVfRR0gfK6SSeVpJRSucXR8DKS
e24vqUSZ6BEA1Cm7Q66AQ5zCUrPC8Ijz7c5/G1g1YqVKjh3Lx6iL3sKlG45h3x9i1pOLQ8YGY7tB
G8dYHKxmPszm8k0XQmCV/WZHuXJXwF5g8TlZgpljyA4m86XmJ/NyIV+3rzEr0/lzd+rTzGbKPrVj
sTrIhrVi1eq7eC9D4iAmNu6pmy9TET+Tjvbx1QZfM62eBtnbKn/BJt/fYtnodqn1AhXHY93BtjeV
vW8iC2AfNx77YIpb2Z2wIjZh3WxCZzk2ZvJzikht2ayTbdkrr7Jh9tP+Wy87ZyW3Ycx/5ykjC9uw
mM5UD1PFXAkUQLvHd+f1nG3ZZDep5uHMcpthkvGPbXcne2+WJWQdSSqushNvZDvuNT6bTvwtVfXd
Yn3ewTW466zy4Dn1uZYNO40/9S1l6V7L9t0wyBDLPj6UzXzBit6TXb0jW/tgqkF3Tq+W7PNNFvsT
C34lm36EcXb+pDMz4J3zyVAxpskfnsaaWqET2BBu7oLo2UVAcO3soQ3QF2YPfHCftz+qGiUEdCel
f51xLD0L5RnkCmcLyjpU/31BrIgQLXrEi0JUjEX0jARhYzDzpxII5bb1+9/exIzr0IFrOhVJqmW4
zaKPxMyrHYIJ7DuifEMWHHrElBRRxSvY1Yb+Wypqi12Qa5kQYHyEGEcUmU60GW6GdH9HHyWiTS/q
Dae9Y8wfoJF1Kt9PTmbdkzozPKyF9LYWGSwEE1MRfEoRtJsBXImoRXTkzKIemaIjhSwaXFGWciSm
QLSmpSpf0bTJMCBDDaJHUcZAphOFChKqvdf+xckjWJxuyWek2cDkLAhZafaic/FZXTOTKQeN8jLx
6LZEE0sRx2pEMi1qGZ/P6rxr/q59LGoaK9jrNPA6a4Q26kIeSYOyg2TPGTm4pF1R5cKG84ut37u2
+oGD19kMS/s9WX6zbq72XgG1XhQ+vHM7r+cxhUpQ8SXio1ZBgvRxwrvf8UQBttQFW6+cz54oiJNo
iTmiYivqYtwAJ+urgYWiaI9aVMhZ9EjshCiXlvuiRavkRX3jEfDoLYG5JwKKnhlyY/NF4+weWgRP
LL0H+hwIoywV3V12eGlEHaWRCljhthknTrRjckYL8Hd0w7yHn8pqTD6OMksHiGIl7YwxybkFMdYV
VbYRfTaSc0FAESi6bS4KLvoIFu22uZ872mjX4RYj9ubreMSS+9DC0611/SsXVbgWfThZkSqAyD9C
wOEC8+X+B+/QjWXY69gzxZdU9GaeG08pAnQtSrSNJL0gTXfhBOlzxkEbXoskwa9hA5tNkvFkuuNz
Kvq21GvsMyRvpYN7FwlcI4UvSOI82LdJ7Mf3DiFnrHK+t5lDHwUdBjDwhgcl2jqcqQSAgvmzmNHd
fWz0BH77b4Fo8iHLHEtUeiV6/SrK/SgaPoiL4Vwi6zPtkioTpd9C8odFzvNaXABR+IYD07uxc9wV
2AS6mFTBinFgAJ3hMcWdaSdgud+dArv9lYdAno1oPoyf7gM3It/Bkc7GmLCIQ6ETr4IvroVA/AtZ
owkDYWaw8h+GEVOcjSGgjvA8dGNUo+cs3+YgOmvSHhstDgl04nHbiWsCccpGAypIRRuv/kT05DPR
YLrLb7c8Glgvmp6R3YphSzJtKRzpB26VHClW2Ir2TC8lXWR3lefyGeS1poak2uWRz1uFsR6yEAyU
yPS3npV/eGs/7erWulh1g1l5OXGrrTeBoZd9nj4OFXT6MAim+3GqH+Dd3xjZI/5ad+8X8DkDG7Wy
DC8rEEiLjVkCF53pjW/Pf6/F/n/WYpZvK3oY//212PWPNan+vBX7x+/4x1ZM/Q13GuY2nwUXJUOK
3de/ud6U8vGvsTKzoHmacHj+31bM/pvvCGTP1LbtuZ8Ls47Whvh//09l0hEZkIs2Tdfid7rOf8n1
9i9LMc+yoX1Kv56J6+2vXkxyFlENoZY8i1tpHBgGOnXrPebK5WYXIOAsGHxx0Cbb0Jewfjy8lsnE
qVUyC3961x7/zsn5H+VQPFbE4Dp+kr8S2Cxei69drHzKNS3919cyx8PctAuNYZNGWmkNHKmDZoAY
Z+okVMyYRVUTEJh8M/j1FQ16h0fXpJ/iHFA/c7AmS2+H/iqOVszAPtKhsesVVRJv9AQ0IJQhyQSs
g/KVzFjnlo9DSZiAyA32CBZIBNvu5b+CEmcf3/Lz9cWzFfICTIoYGBAgia0d6bY5fdTgs0ypb/uP
34K/OmN5B+jrNAP2qtr3/oVB58w6cOtagqTT6h1qG8+3tLbF8GI2M6bwLYnf+j/5O3E5iuH2z9wi
/lrlea6vPd8KLJKH/2x81BwdCSyu9p2th605cdQhUUgouiZKElWbzJ1ek2k5hz53zmkFIydJ56Fz
L5l0cw+YC9vOJDi+fGRdpC9lLs0ZPRpItZIF6TX2LhY/BzNnyxDu8hHKvpUQwKiN9amz+6fJHet9
n7m3tR8Piea+qY2xPnKOOKpo+iPlnH5Ixt6nnpKTFF2re5f5xQsD2jSd/N36YcHc2BLBvnamuyNF
ji7Ei/Org+b8ieoVHJulei+dFAxatqMOJbDmXySPcNrXKJIc9HmoJpxa5g7Aj3iPPB0/V0FC0QiG
lykipZbAZK/4JmMdCY/2ZD0INZsrc9karncO16MiGmRH8w0+CacfH0f6BBHSbJ/r5qVY9QuN3QLy
db/Wtrpf4uWJ3dC07z3QO3AeeLB/ZElz9Ol0NOzg2cdcvzfTYaU/69bZ1oq8pJ8LX6GBjR0TQIff
vSHC5ET+H9qsuiOPBaKcdXEaWAuGQ3WZxvStXA3c4bF5sO325o7BeQWWO7anAhcsvazeth6HZ9Iu
ZLupdwuS8j1bvCdnNN4d031a8uH71OYvU90eBkdtoypNTxoQ/J3on3nZfBgBw10eTN9HGuVLeyh3
VPSIY0SKe+aK1AkYYM1zqmoISpoYEIeFIHKpf9TThB44WQeXEb+oEKhbQgcuPUtUn5QUP2IZAds9
hOXrkgDsjG3qBIkBAZTLCbuMX8yu+sHR5kMV7XbhBocjw34abJTDzDDezDYuDz5lU5PhXSHIX7KU
c1sX/Pw0x6hp/LYseDeihIYQK9y6Zh0d6DQi6Uikm2YDHzwZua+eedxsg5+FwzInZNgij1NvWvMZ
BhidqVG80yvbPPJiT34OKYXWGHy/EVnzoSq/R2gLy4CC1aUx18oKOiknfymDd+YD9Atz/5AWDoSU
hTpO9yPK+HoTYqe6TEGcCRKapPPEHVlU0K3jLuk5cJYt9qj0YIlzli/ZF3/RjIJ+8tKtMeCO5WK3
5Wtrv5Nd9bYRsOzDkvlfSnZlEyp00vuPYDz5uPOJ8zUo8o0ZJ6xiTO/mphMBDF7BjA3IsDrKTNzy
kEf6OkqoOmM17JmksqtO/YoYw5iqk4qcytT1MAh9YaUkWy2FrVpjx80p5+Dn7TF5hvV50MiXQ42q
6bhBytF1OvhNvMt6a9oTIg0IEnGw7yaONn7Yfo0qpMky8wtsFuxJuSIYnGLQAuFLMtevn+AbKicZ
18qViKtRbzwohvvKM+DPzfKlX4PXycyvWRlRmdJUX6LitcjHW0Jxva5ygR5G/ZdxXtZT2oSnOmoP
E9TUNhn6DaHdgFcYUnoyf3SdVi9G+YUyU5iFLZeB53BwJU36lveap0VF+arr48mIwC/i4lO1+2WJ
w/Ve4xF2EPQdS91yxBl2afQG6miXlMnVpvsuKZKT7wrnuSDLo3XzUna4ncP4MfMN6Nme+eBZJLKb
kkmxzobvIKd3ALDfLD+i4SVK7aOmCblAg9Zztq2t5q0qTc6bK9+B1rtFXSvXj7Nt8S1z/8D90FlX
izgMWBQ+Z2egGDxy0q0POHSXmWG2Wx1chETrMEYKkTy2v8h4cqcLlsDk7Ye7Xtls2LT0vCfWG86j
cxVA4057FJ01jUBs2QuVjsHI+pWUMlY5Qu0B5hg7JVTGc9Y/mJQOZaH3qFrvlZUffqmi/q42J8l+
q6Tu9ngmHkL7gDCIf5O459B2ADAHfBou2cXWUgBJomtsRNepJXLTH1tBwPkg6QRO01T1q1UF2P66
W1tYxi4rKJTzsccPCtJmi5JfphPJWu4U3NWrbTqvzOBBuQ8d9tksr7/ZwrH0fEy146gdsp4JzA52
ddakwat1yT2aQt49xgbx0WbyCvmK0cEuo1m7NEfT4tPpQ3T1iNIKcg0bx2CtZ2C+qCgDRvfwNU55
r6FjtiApnPaPScuBxQyifN+0d0SfT3mABPC5pzD7mw85cOP6rXPvRO2X1mxfy9E90QtCx2Q+Hb2I
M1GXwRBzvfh7WRmstAkC+KlxKEaHig6fx2NucsCrw+URYzlRMkPva8Xjo2kimPTNuQmGiK2Hj587
z67w5tdduqS3JA+wgBse28Liljb+18Wu0g0rRDS6ydxxAGh348LFAfOhUr8qAvCXys1fNLubTVPz
B30dorTB0Z3RrdZrgnFB02yDnkd8wtpOEakPw6q55A0ps+w3saDnGQPeI90aflr7h5YvLT4l4oKL
8RMyTXgz1qzdekvqbRtP74pQ85MscbafPdpjhhoDT2zQUkCMMAvdrZVFDql3dCcHkEChnfJHH9bI
o5ghGviB2y55dVhX4/zIj03FyGxzt2J+dYrZ2sWfbNw2j45zgIYStayre0zju5i+mYMY3D3Z4nST
fU4ujQc+s+IAEdH3ONEVmFCKgB1+V9ScIefmzRj0c2QZ5wR4Np4ldVkm/dK1mbP3Z5t/gZfujXjJ
JnSwu6HLL5EjVBz2pTrpCf92t8g8jmB9ehuVJfM+IiMD7QfkZ5P7zXsPRmrj13ZxUEnz2zEQfjPy
EqTpYWIC2bzzK66KLvNQrjL88a3FeNyO0NCiECWN74Zep6+xb/20Jg/PVUjHXvE0lPYli6jw6hRe
I3SNxHGmTTgbt6kp95H4ZKeIUskudZr9kB0XtwLayIGqc1gfth2agFWtr36EY3+Vmsne+mrrDgtQ
fPW7+b4daC2hAgT3KW1yrU0oAPjbwXCsbW+br3JHxwUCswVf3J0voy+8IVIENVWMMhTLeFyk0L4Z
l20ZnIvhZH8O0kzUy1pOuyVPPyZE51CF9dZu2Q8Xn4M4E3kqo3ktQzpMZLj5zO2TciDjpCzJLUlg
lJLFAFwS7fO2jygPZW8QAWkxTN51I7KtrTFFb3j9zas9+dU+iVfyvpL6sLiBhpIDgSUUod6/toN1
VARFFgIjxRrveQLk1SXPc+vez9jPsWBqHtql3YdriRNR0iceMRQleZSeYMooCZWYqEopmZWKx8p+
GIDUAgxeibWQrr73Ut6/oaQRgAfBb3ukMYMoTCOZGDZhuLUp595WA64E3gIapFX10EmaxlrD/brY
25KYTUrcZpHcjUkAJ4ws+5KokMb1+JcRcrgxHKEfyeljkQQPSra9X1T27NLlu0l1Rmh59q6B6VMo
IXWvWUXPY2L096Hw3ZpEfUySGJokOtQ488VVfbz3NKtAoPIvrOU3XZB8jQkeBZJA8grkQ5NQEq8f
KGbPgpuVcbw3JbvkSYoJksh2kFyTloRTY0A7JToK7MrHmuWNH6bPikhRWsfY0v4sRtb3E3JGkqdP
g8EnM8HI3Y+SrIo/M1Zj8DgRuhokfSUagyd5rIZgli8JLbwVfB9Fpmklv+UQ5HLAAJ5qr7vNRLw0
Ua+SyJeD//dulBRYUeovuZ2SG6JsiZiYmsP3ZvLzUw4A81x2UD0HzB586N0BivXvpotiiHXsi7Wa
HgOu/Hx6VTidSrE8gbjmWwnLEHEMc/Fnvz2LS0CkYW1ufnQ4Q7cZJirWhz8TuaqqeXwvxGfVieMq
NOxfw/zNFyeWl4TfV5MUAORmOJHuxjHV3sJ+QThUfFwYunKMXYY4vAzxehGYhhdsPY4CFFvEDzZw
RTZYxts/hs5DncM25nQT07XRbWIMZRU9apY/HOhFtKkqh8GP9WwVD5ohZjRMabS50s5dw1H1rkVg
0Vxlgv6IACImjFnia+Mhehoi8SFsVnw62VDyhNHPDefJUHxxWa9/YuD/eXVSVtLQX3h7wL0AqDI4
3aYNFbQ00p+cNUAXEOfdggUvijxeg7jyAux5s/j0HAx7lkAK06L+pRy2D+lAX46UGS71Yabeglqx
5yoBAokJcAKyTR3LmxJ3IDXRzyoKj2FZ/MqwD2bYCBfshEZrvrdR/3twbxVmwxrTIYhlTq3iQxyA
EKDnhpAyv0QeJiRxLJriXaTRb9d4t5JDFui+8GFZVnQa7I4GtsdYbZTdf7V6m1ZvbJETD/EZm6Ra
wZiKb5JwLTGy+bvWOCprbm7nfuHsUo3Up7b5qyP+y0ZbDyaGTC3OzNaCpLLeTHFseuLd9FsoQLl6
6lpcnbjMvzTYPCl1hWqF7xNa0Judmg/MFj+bsKdpfLrvPdg0fsJXIxT3aIGN1OywoNMl2FHyw7Gq
Ebfp4D5Vo93DxeUoFIsjNWFbS0d49AXQPyvrKO8JNZxd672G4MkOqL+l2Ftj8bla4nitxfuKiBZg
ysAPa2OMNSYcsg5WWVs8syEchx1fse0ifloGkZBIBh7bxK7A5eBMjHHeYtkyHulLexjEmZv4JTG/
8WjE2jzDKtmYmHjdllh3qp+WECVGLlQldl/2tzyULi0PUr4SsM4xBucYhDtxCkN5MGBC4R4usRHb
4ifO8uEeBMbZY4E8BrcV23Er/uNWnMiBWJLFm+wylqR4lfP+bVLVj0Q8zARKf3H7zFj9cjCL4mbH
3Ss8K/TFCuOoD5pzpxP921hRxiNWW8jdZnsGe0VkJXZ+FS2XwlB2Jzy8r+yG7xjy1wdfqLYmeNuo
BR7D2uXakBo821htU3rAzLa40c9m3hXDjYTivhRmriv03LT4owem61C9gJNdb6Dp99dRiLta2Ls9
EN4kd2faxYi+w9IiyIBXY03nLYeiJ8oRH+qiwoMTULcbQfelTGLTg/vV2Pdj8L+rBwe4BggcAAbu
FM74SFjB0/rLEnYwh9xYWMJOw0OmoXQNWB9MJ1hWJFJxpcG+y0ARU9k63w9CJ9bCKZ7jX10OlhPd
s5jjWxPJvU57L8CQj6OQjkNhHnvO74RubT7kftj02BG3pZGA2RBYMihkgZaCPigPw8o7FVRY3sEr
syzqjtQ/cZ4w0g1fXbZjGNip9LRHj/F9CEgALZh5M0E3O+tzG8wI+iCdycDslZ4wOwRHfHz13iwf
ZhjQGSzoCj3HY0/AdrJ9daBFT4KNbqf+fcAqYX7LYErPHik5FA7Lu6QN3w0Oz/lVITX2gqNOBEwd
8ZCsBVVtFzxtYVdH5bdJUNZT5353BW7tC+Y68fUfpgO8svxEYNsecE2o2L3gsbvct7etILMLnUHP
BhsLN5OvVViBpxvWQGFX4glnC3h7EgT3IDDuASq3ySkaH3p4gg/B46fjppANSsQJ774e2GQCuATw
nSN829o5syNvcchI1f3s/EHXVnpJvPMIC20O8/I6G81+nUEX1Hp6tfXCojBEiKNAINs4Ko4u7Zym
58Yh31Ea8b6m1PWchANxJ9jzd62ej4bhx9dxNPeD3c+oo1N8BhPJaAgsp/zaE4xB+xqpAnNAGCEM
75eLjvvwjMDnoiNp9Gb/S+ZnFCo2tBqoovmZ2t2rYYD3gvpHsQZGwjaxfw8IvRROIMg2Nnwczlv4
XpDrqaxlnkgXTPERuxovX/dzONi7PmAHOvHTd7Rf+MCJEuomd4TdwX9G/d9bZTKHGBg36G6q8pOK
zLOuqa2zmio5TG3VbMYYSLYwekiQ8fUY06N+Tt1ouHB5QyMq2gvG+oEnWU3tSgv5YzhOsV3fcsXt
xQ+b3ZR5F7eYgm0Zp+d+Ndutml2qcl2ydDk8DOQqdiU5NdJCvjPh05+GuDmVk7tp3Skh0hJ1e4JG
ZkuDPddxD4TyOLW2eiA8eJ176qLcYFAbKNmbYZIbZO1RIOOMFO1Et5mEyyP3TpoAk/SQsiXDwKUe
BuY9XSrnHGNgmVzuF+GItVPBCr42gEi9ajmUaQQ7jrtWMTNcf27x55meE1iYA0+9vTZ45+G9Vrum
Z4+uuR1y09Rn4vfHoRuaa1X6X91AWjTYTfPz0nPoFt5j4HKuzxZe7dw0p1ZfV79ovtYjU2iKeFAk
QcHLb64h7txH7ZLwDNgEJrhpKKoBUuXYDxyD0lPlU3Iexiz3GMypbhyp9OidODrm+XIw2sA8qcJ9
4+r1t9jr0yMOx23SKKr88ux56DMNGK06Jr5Bf0CioAX07r4xgRImxP43qnJy9ucY/LCGHbzKA/2R
hufKhxROb/IRWhAY7gaCvINdNNcWk2H1SvAn29vGGG7CGKAiJ0Y+26Yhwq27hz78PfPdOse6vO/D
8bFSClf/aoUUMPoveR58Ky2PIs6Jo78C/8LDARep9uCbyAX4+S4vXfYbLwyGKjyabM4Yv3MFQtA2
D0XFx9illT7Sb3BHJ323iXADbuyGSypOf6ReaB7KNkz23VtrWtVHyLY8gjY9hOE56Y3pCPfWiJee
mKG/fmn8WG50yQcDE2+VwUkubUr3yimoadcnjwX7we0cOfPw9eTfWMLO6maPKgNgxN0Cmjdn20pj
LuXE7IzV3WBhocmz7lc3699drX74ITB3z2KmwRmj78IOYB2takfLMK4NJu9Da7VPih/+0vbtUy+z
ZpGCLwn75NIuRnWMFvOmeOrgu4bovIITisxdmcXtjjgKz9+FOpWB4fKuHxr7xiKYZ7cy8HogCVKx
8XMdV+iU3vTg+xFxfrJrR5O6RwB8NCeoaQC6o16mvMaN4VW0w2fhx1L7011qAUphLuVw9P7Juyo7
Pe/MJXsnhplu55kbD/6sBXIh/31NXwcOmGRfCe8VjoObs3oA974dWMh8/lHcMznUKfP6v+pKD8mU
YRqM2eOwRC2cnRMN8f4/FsIskZz+Ikl5NpwZ1/YdT5nOXwqv8CXjHNE96N3CHbYWBzg6JPBrkxDd
GC73AojeNMY01ktQWocmLr43BrKdVVIF9J+8FKlD+eeX4iBHmjZ6LAlHZUs315+wII5JOkGvvBS8
7HDh07B+1jp8S9vsYxws0GuJ/lCSUDFCG2umOwC7cL/FSfNAPTXmA9VNt8+X9N8Emv8koeIGKJf/
vhD/f76TiV3/SYr//B3/JsSjqaLE+8jmtm1yRf1Dh3f+ZsIpJraC5mzarkMw5E86PPo8kQHP9xWK
9J/oM9bfPA20hv2z6aOgm95/RYcP9L+K3yYvAD2fBwTXmxY4zZ+usgl5vaIll5Ei7s9Rk057oUiT
vGbZMlopft+C2MQyHr26I087RB7EvozlYAZ9OnGMfZUymPYklw3F2cIaYzx70QKa0IrpCA8Pbq6+
sphETyyj/sg8j8e2ZhHDn8RMZ8wjZ7legx7DV2Ss3M+L3t/k+mqU3WvsCL/OZA+Cp+8p7R2WNeiW
TaxONad9Gn0qOpt7BoEKukBRwfr13Xaf1MhEIadNF0cNo/x74cXHAgMS6kwIFjUxiYM3dwPtnWB5
S0XdZiaobkK8iN6Nv/CztE9OatNx4eMRGuZTKpvcoU1/GhMWvbLqXfqph0uQ9Aom8uPcM+mOGFU5
PHrfbWgSQCYHpJQZEyTnCctipwYyOQY/uSUPBX7KNU+Q3DE+AsQFxUBcuAayAfkXwDU6SlQE53l8
6/KA0lnMeXM0rxs3dnukol9JZvSbZJV/1P29WUMT0Cc35ZdvLBh2BgkEfg5kRnrT7vPAexlrmHbh
58plvtcwWHhIM03PkWiTvC/BNCN7rQp6W49IaNdEZJo/FtN7imvfPHEO/mU69T7SLxqvYprNX2d/
pCLFwIe31gWH917dl9hZ+RzNj35Eh5yo2Lpz7eHZY4F7NyzrvreaaBcVpOdJQLKwng8FRrewVvm9
Mdr+xi1+J4b+g5wuPILi0uRfJqus9u0CMay8GpCROEmhGCct0HOjZT2r/F8AKbxrm2FVy2IKXbv7
SfnsFqMvvRn/XJT30abBvYWfcrPqpNrzGJ2+oKfGlL5P9WvhiHF1CS12FYxPPWkYQtRP/bJ8C8ds
3S1Z8mK569GsmBuFWee6C+dlNziCbiSaNBfPZee9FX1+b7GkcxPC0SYmkVKRVTbIIMLcdu44W5ab
1re+R+XCeYiBEquyyUE3bl7UYPzKSku9Bml8adLoFfcBHjXFUXoxzL0b1TANscKwWk5wE3sjV//6
s6Ps7eohOE3tz3517hc2Q0vF98TvIK5NaXbrFXXRhB4InzQOYJd+pm+rPzWJtyLf+3+sLOpwp8Bs
7d0RNmhyz7bH2NZV11Bk7m3zYWWy45m+FP3Zo4ylSv2XhDyEB0W8jtGgneFct9nGN9UF2OqT/BrA
3YGV412Qtaw+1+LauPktd5JbuqjXLt+VgH5du7r23mxu+EwOOgao6tqcP0zPug8zzgcgUqLNGkIt
N9TyQHZukzjYZbANnocEGnHmmyUl2k68p2aNnrLO/G4uZUF7dtNf7F6d2XV+GOnLXKn8pDO32DCJ
pqfITchLSfRX+y/SjphW01ObpLdAseJX07P291kACWEI0YnQmUR8tHxsyt24dScsmjMI4rP8bmcR
jSkiddQYzo6j761uh0ussFX2xYubMRZY63IKUxrVYMaSuzXufJWcp2LeThORY25qGAEBQ+Uc4Pua
Rm8r4dBZuMcci/GdHby6HujJtUU9LaeMk6I3X9K5H3cKes9rlU7cTSJieNjz2J2Th/o2qom6wb56
6d9qBu3LsOhyx22FvWZ2m/L2UK7T02r1TyXl9QAv+Mk6MeO2ofVtbaeBzFg03bkQHq8BF8xRjVoj
YEbfhsA4YfpVJ6Xe4tQhV8byGn4RtMYI4xS3GQ5FLPyn7TJxA0KSoYBvai84YpbL4gbjZS3qZMf1
qaPF+la59rVOafitGVdZGtk7uuXFvsDCx2emxC2xHEmNcahE/cMyled7A7wv61REHcO+IDrBwcZD
QQ/0lat5083NIZuz21LPT/Vo7NoJbxYHaMIHc3ei9+1+iOL7KHWGk5lmvzUrnhYGG5P8vhjIEIBY
RyAiInFXOBatoPaIoUQN+8jiV10vFjVUzlWll2oI3LuGAYjFA0DzbPf5nroZgnYG5bFYfqcgbmz3
6Jbjm590Z6OMHsrwEeXnbNba2KZlzLYAl9K+MwsMCd0w3CVdvBuybNkNrebx2mFncrwfsb0cnFF1
p7KrFzhGgEw8sY6jChH2m/VukVwj4c6nMCnNE3bXh3Yiz6Hi0GdXaYJVHO+dDsSsao5Ad/+wk85F
uukxdxClbIlUZg1VXCZCZDLY3YOvfkSykol8cpgZulZlXxF1sAMZ9GuQpWwFaw8dgJ/deHdplFgN
bmomr+iOBUuIgPauJP9pDP65TOtb5B8y6qDpt0eKiAJ4pJIdzSl2rAiS5uFzSbS0loxpJ2nTuEOk
N7Aht2V+z4XyYxxjQhlJOW3cTBG/WZ9oU/gFe7JhYKDpkHAnjgcSrjy0IOOlNp2Osndns/VI+ahx
AAmyD1LmHORE0gXNfVWZlyLT342w/wkDDF2EeC2UygNpfbDmbfHNIYALJR0NVDK5/orGSejva0Zb
W9+m7wXozb0Wh2sqXlcb02uJopCuPlE73LABdqMJe6yFs8iawWNWMGUQzpbX1jW3ePnCQ4NMBp99
ZihGeWyQIM18ve+i9GohTXbW10WUyk6ja5qIl6RQsYaInulnvNFLXN6HsLOWqUE44v+Z6glWXlHs
Czu4xaKPEly5FCavkwwFYh8/8WOTaIpIHHofgmz96SO12tSUSwrvV4cI27EPQdZewQCw3+dLiGA1
mbwJDvItA6FxUKLosrX+3VXEW+bOizd1X72bov/GogTn3scgyvCERIwhLPSaG78k4GpuYlGSeyTl
UbTlJk+ifdZIzwzCcysKdFO7Lz6SNE3jXFtJeI5G/WwhWpeI167PC0fLxp3zYLjm75LdYi1q93Iy
Q/OcNCBIxLSd5xXZhYROAIM23Y0VuoQv/MA49CbP7TRtrd1IpKGnFoPV8N6I/ezYco5rk9datPhB
VPkOeT4Xnd5GsB/lvGeKhp8i5rd/V/V9FsrTgxVxQKUFJ8WbB4ebZMsuSfifQvEHsI0KbyGWgYpV
UiMeAi1uggrAnLgL+sB6dszfGaYDai+aSyQ+BE8cCT6GfXEoEIbkUSCuhV78C4Pzta6FBZZt4FK8
AB51Ly6GB3bs4n5IxQdBkohvEouGWTwS1PV8tTFNuAYbLt9tuJnFt0F8FREGC1i0UFAUlhgG3XON
CaMSN0aNLWNwa3uXG9Mjlb76bvn0boiLQ2Pn6AauigqDh4fRo1syHB/i/Si84Uj0S0wVzmkk8saZ
jyrR2LmnV0kRTb590r4K8ZQMHo1jgk1gelhU628xjjwq8aGs4kihzEpvanGpoHKxZ+Ih2omDBcPQ
A+uhnuAEhCoibUclfpcV4wuOGkhR4oWh7eOR/QwGGVrhumMPcIhnWXSexEWjxU/jiLMmioZvgYMo
RAYbRBXumwK419YSR06bj0Qg1NvndyPr2p+dplex9AdjBzTmNhve1yUsXiWaZovjp2P1POdsWmgy
wxC0RFciv82d6YaE7oE8DmZFuxeNNKU1UiyAvzT9v+ydyXLcSLp0nwhliMB87bd/kfNEMklRFMkN
jJQozIF5fPp7QlVWrVIPZXffizYrtSgyiUQGIvxzP57fWdplZGE3OnD0mYv3NhD0smJHarQvaSFw
pH1KLPB4F7R3CV8XArf2M8Xa2bRgcTK11ynTrqeyyBqYNMaJ0MkXpZ1RbLSZt2m3lKt9U5l2ULVY
qdh315tUu6vAOuI4wW/laeeVQepEai/WoF1ZpvZnZcalbELmQ9q5lWHhMpj+7FJMXbF2dwG23JXY
vVxsX5n2f7nDd0AgkvkhzjCwBF8wFVGAN77PLW82ehHN0djJUu0ri7XDrGhRhutHoZ1nWcnSPS/p
sQAbE2tzGiY1EDU3mXatSexrrK3wjIZzEpkLC7h1X/Iij9FobGKsb4H2wE2dc7U6+4uj3XHJyIEk
1I65UN032kHXGa+5EeNUhDJ+UMOMyw5GgCjbfYL9rtc+PFc78lztzYsx6eWY9Yz8ycO6l2oP34CZ
D9D106DdfUr7/Bzt+HO1949aNJ5w2AF/h00p9bRgFOTnbQ1soPit5mOhvYSGYgztYS9stM8wyWbg
XdYYsEHzCcY0yTbvp33T5NmBCQe1dyUbg7BSfPxR69i0qq0KY7VhhMqZtwOrzxyfdAj+R187IZl1
8rIU9khH+yTpWmVpgz5aWf6liOKSfun6UddxLNplaWO3LLXvcsGAOWgn5qw9mRyfMoyd/lVqv2aB
ewv7Jh+uYa9y093AdRAYPFvvbGLeX9kJXivtAAW/ck/uiHyNxB2KdXyTp/kJxWrZZ4kDhUZ7SeF1
Git3HEAvA0BfEfF+dWeQiYjUgbaiak8qm6Nu22JTHbVftdHGVe1g9dlM7tqk+khbslfIcN0G+tJ7
PrWsQ15+18jykcf17zrgf5Wuv1G6JC1XyFD/Xuu69lGevP2cOvnjn/whdvm/EfUjSeAR1A4sLLV/
ql32b+BNbDwtgBN0xoRsyz/ULimZWKDjuA5iWIBE9kfqxAp+4ytN/uf90M7M/1PqRGtZf1FUHd/2
ya7w0mzAML+2bwcdmbWuphJINvahiqo9rLKPxq/p8VLJ38i3/q8/i1+Fx7IwA34SEJlfhGR8uJ6b
pj3HLLC8vUpfFt2sbHPMaZWzh80HYtGtH396L66//yo/R1n+RaJC/1RNrhT8h2/qxMVPal6kuo6m
kJpoplte59iq6fCrqJuMb7HQf7X6/oRd6nNeZ8egmi4UNlm2/2WsrWcklWBtlU6//ptXpFXqv1zz
H9eBpA8RYsI+nla5f3pF1VyNReK2PuPK9NZd5p0pg0PDLHI9pVixQMve9Qlc+2yQ39RY/f45/jr9
T/RR/qsL8k96PpfetiXUHU+43GS/yJtlKO2hkLSg0QXrbYqc3q9FnJalOHWTOexEi13aoflrTB9U
ZR3oMnJuBtP5/p+vwj/dDL5jm1J4pGwcBvnyFwQQp3Qaevpcl1E4tMGV+bd+yib0mHOw3MXw8cyZ
Uon//DOJcetv+5drj81F8pNt/cHzPEtfnJ+ufSZHCYFvCDjc+A9p4CKFNHWwr2efNpEqKWgObM+K
lo0erQUMzOjFQHbnas3j0d8Q+XisAe3i/3Ke8NOQcMw7GpZsmA/4hta5EhgVZDse2NfWbMrztgt2
NvFWOw6yUy2yLVUT8YbMDCO3MME2gEejRQGbjDBZRzGEvh5sx7oMsFnrmBUZelItVh+su6zBSu6e
Z5/9z2wxSaQ+d81IDWc0HXk8lp6EE5uHzrhRkjPVvAjwAERGMHWw5S19iqKm+E0ZYbUtA8e+8Ufr
E6vW7eh6BPtntrvDsLN8sNPwYvrBNrY8X6ad5eBILloYPsTyES382yln9jsKl8Sw6kbcUEG7i9m5
uwTtKWV1vxNXBvC6MAz0pjLZZn1wKZz601K1YBVGEkSq/iLr7KZKZXqm2BsJe4S7I3yTKtayzDe0
opF2tViB7Lh+dRZqMbLQYHLbaOqyaTwIGhnWVjN8WbKeXZDo77K6fmPoP4C2jOrbUJXnOXFe2wg4
Dx+x5urW4jRrZ6c/J+dRpvWaPlRQJsK+i2Yj3ScUlBn+dJah4CDQQMEU1Ke5WZ4yVKtWGFKIE43U
eDKawwea3g9yvAmrzFt3yLCnltksHLV6G4T9V6fRu8yeE5xWfNzifeIuQjHzXqegz06VNN5I2Xw3
B3Ads429Gm/JI0VBkDZw5oBepfEkvY2RdMFBWQ9hnFGVNmM0iaq3dARE2WfVshM9XYxp4sMqzj95
NlzMsO90mxtKGDLp3CVrR3SU2cQ0qLTVoPalKyBy4NOaumITFLaCr8rNFov8i2FRJU900sDeqoGC
Jb98KJAnPNkt9zCiKLSpDSg6s6VwdwhdK2n7x6LK5jUgClIAlrscYkplQu7Ti2lSVdUh26ymQwN+
/jaAo4f586EZUDxGQsteF3q7MbA44TaSX4ZmkmORdB9kXKqLzTmNZckqPefqNd2tWwHac3QLWktd
cCoIcphywJI77fh9nLMZcdihxfM4KPMrMf2z6Xp4mKhHPAwLcE3TjT8ZMMJXVWTBUIjLq+043WGm
0pK8HNPrPH7J26U7CZ/patziY0ZwYWPJrEAsShuI2djbHTYyVTvltmrqq502wBOYfBZhLfdtGsD2
Mnyy2Q19TTW648aXMa1XHTWPbXgaIgkMNOwuE/2POCri7FCkt0bVyGtGQqs3ynwfyOIxloTrVG1c
YsFLLdiNQ+hqT+RUmGGXeuLS6ax96tBAjKBwMGdOhDIYH+jZKe7xJbdbMzL0KlHiuwEeBE8iW7e1
7G/Kae/RG3h1QptLF7/XQnZ7NvXdDldERqegMRxYAq1VSW/kOrWTDeY8Zzt78hjYRAwt7wUQo3F0
5kzAC9o777kMEgCirIzdaHabio6xDPZ16ZXsWzkqrMF8AcbNYxeeLHCGaZw7iJJynYv6ofdMSXSf
OtdRVNU2K/XRNuHE4iq6eZMku84TJwbHAxuBcxMqaExhqjE6WxT8PjKWgyyDS5ooHwfZ9GqWgIQc
Sn3TLNuV1XxDk4N1nsvPouEzZ5UT4UG/eraE92rRA3TEor8a/JaFlXKffRkdbIE5uchoTYpi+mbk
ZBnboqNlKqKz2+p+6PpVvnUy9VzM3RtOek6JJRIxvgoO9rlhbFViUpZZTVthHRPVGOuBufNapyzP
bj/fqJmrSGPfOqKDh0UOPYAulfZUBOHTwvu3LZsxWNstD44lMbKD7yvILgQn9G/gODXHaJfTX+Zh
OSARfL948H3dmHmIb2XPpYcp0YpeJha2jZBJhiMZD9CUS83lwrC5hABH4qA5N6O9ry3j0BuWfVPo
Wb2I3bvM9LBKFAG3fmmR1Q9vZw/PAwD322zC3TUKm1Ba5GxtI61uIoeFcyp6JGDcygvLfDTyBiie
XEdLcYNk2Ok8ldyVEPH3xdh96XtGcH1rTQeBqQvjWuEAOMWn1sLgTucbWXfB3qq8+04l36cwercF
pXW0zHvaSFwlnCmnjk6P1B0KBAb5yP/dn2ayfqsGnxTVDtV4qYTALWSOaD0RqVUmoX23NXhUbm2T
BG08xnvGeuR3gNp5aAopfkOKU3n6z2Xx7KZHHt7emk9nsLdpTzSpkNiPvgTONUw3+Gh/3ylUfY95
xx1uJpNo7Q8uyo/v4dsvERRmevgIP3SGBVplEmyvYKMymG14ZHFutQC8XZn8pAQdd3kVPpKvO3el
sDn4sZnwamq9QBfsipaaVMP0MFiyttilT+Wk4v6Ym+BhYU+/MoakXy9mfSLbiBHQ899yN1l2hvRJ
fDLgYaax7KPWN1Fd20tCJoIMyEIFinuk0dfYBlRm0FA2vgOYSA9oUHYElmNIg73b1+dCVuO5mllO
+kz3kEiL7MU4HxazvAeVO18GAl6+76Z7zhAnUS/ugeIrcrdtl+ys+YZR3wZENwd2Azf8aBbBvumR
jnh33U+OG/HeZP4hp1P89GOzoRJQd8piCA3PZUuavN0NVnA13JGEpnRP0dR9KuScboYZVA750Meu
Ccn0eG99kYfHoIZs0TnhZXLA5NQpyJOQIWvigC+siplEBy9waNH9pmw49xgsaw+AapoKsKdWr/ZT
Yzy3dvENSZvWvqoHilswSmH2jZ9LvqfWzIbIoVUCRzmFb9WwtzLXOSqae61dV+Br8+di3teuc0nB
SFZOKW6cPrlJ2+VrnzNqMKo82OKtJSGLJVEMiNVDVt7qSd1qjt6A92ORj0rubY86UIZJM/ThEwMY
czMbHM6WIMLo7X20tbv1x2VPVwagIDveR0qAbgu/G5E6NTNgbSd8MVuQOk7ifJgtdpnMiVmFqkun
CEvEBnpnYEII4eF6b/KMrqIiWfUjJc+Ocj7CfK7vvNrb+gMjsaFD0pa1B7AsOAQ9/77Cr0pPMIED
tRk7GMMTsL3JrFZ5byHId2iajMNAd2RHwToQBf6N7Dz8T+S0Vh2stKhCGEdAZ34zP5dHYvg8MFNU
OOU9IjsuloCG2L1wy3wuOxIMxiAOHQnCklnxdk6Ge48xdER6qug3JT6xJcre7JpdYyE+VL68+9zt
Cpdz+xWh5zvATYz4cTxtogSjMvMT/IAaCoqXPTjibLfhIZKYyzIcY96rG5YnvA8751alLOZZe8bJ
uaddbFNi493V8bzLjOL6w/w9Bjtq1fNbjzjYqJo3M6gv6K5MBmIz2ZPzx8o9jGrFFuaASkduzAkg
v40UytdDV+/IQ9DmHSeMBoPlbZSPYCfsu1YxBxRGc/Jwsd0FlLOsbEriEdKxJlsC7JNRdfhIG2dn
5MXZtKZd4IjXtqZseggPdpon9ACzdWtcBNmARt0GP7ZRlBMSFnsdKGt3HmNBkkMxpR7GsJ8MEe4z
VRzqOoRA6vAZwbXOg8cbF+JVeH/X0j7kvHbbNd/bjPBZZuqzCX6HboitDb4Mm/eeVgaFf4Vfu4md
Bx7KD1U9Pdllj/VCtu/eOLesXowWX8iI27xfABqnAIZgEwK+YlN5jXtlbFyaVEgOM6KvUKyBOeYP
jLHYe+b4WCDlO0P8nMpmhzv6A/WQLDzQrlXhtxneAhYtYiDXMgbhNnd4IMSC36PmIk79wRqB0buF
aPirszkZe5+ZYN3grXTchz4uX0AE0jBRuw/sUddDYc+rdG5uBg2XjIsJOSAsmWHMP/JO45vikFY0
R3vB5OG1sbOxiVUtmHDoFvpsxQFnFeaNDbBGRpyddTb98E7WHL8i+yErobP5YQq6VX9AMjp6h2Fm
M54t8B+fqqp6ijSHHpwj7noLYFndbbuJeZZAIeUhJq9TFJ6rHBDE3IbEZWxCkbsKlPemsDU+KRJP
g8EsQdFWZSgblaVf4GPpmkIvjl7ps6OEUEyXIiYsCEHX92zQYt41U7lzsItlN2v7AIHn5xEm9Ma3
euhpBfXBrXOITPPoj5RYpPNwzVocKFPg7ZORs88MTygxxN6no2UfTWipcVmeuacp07YOIjfZxQB7
Y6nHs255zWkyfJCgqW9vOFs1mEynz3FKrW0MKaAr+/pQ1MWjZ0/pLQL5WxZWhzK2SX2H/S1PwEd2
8s9R7BY3EurSmPjj0Q+xBGWAaofelHvLo0Co7cdjxDf33ZdsDOPdQPH1ZgqoToqac9TNDeg4/kvK
I1szhX+nkfrYOnGAvxtzxbgtoHWb67frrf6dMOI5FulTFu7YULzVFAgu6iFynI8ywOEdkElbVWND
yF0v1XX30jG1A42+9gPAFWZJW0qfM2a385Mfm3QgwlqjgmaJg22X+bdJRLJ2yOgX9q9J/zkI4s/5
gqmxURi9hgJwE9QIx8mOhZrvOu7F0hrefCb79vzqeSM8w5DcJWO7VazILeTxa0QJ4UokGHbnbGC2
h0sYn2u/bX2SXtVg80ia/H1XsVCmDeUvwXqg4Nmf3gf/CDT00TALPsa6N8JPP41F9pnqnnrUmDF2
T4byQAjyQE1rjpYNqsPc6BJIem/T2WgudCEE27Y7V2b/aWQ2FM4+QBiJGu67Z1NAh/U4YGel+DaO
O0+ye2faQuhsRN5X1GAuLrOBJPJ2dEhRkcCvxGcNhAMl3bLmsovkS9skDO5nXyOXWBXtKb6osNwa
vtFBHY0wGFGD1oZBuQrIvWwZRIfnSC2HwM6ahyQRb16op2KsF3x59Yx9K7pjs8JRsGhwrkf1UXDd
yWQbNxMqxTFJ+/fUGTAm4YeTUfUiO6bHYmAoLWyQGD5ujkFeemZV+EnMNwNZHkyk0V3LBUKuaMAb
dEk9r1oqlNYW/BBwvfkh0MvdosjteH585y/6MF1Xh44BOJM/uCQgYdxk2Lquf41tmKcWFjhoIfll
jvtr6MfEkbMOOpmVPSBmXbLaFZ8lSbRDHJnHStFvMbb2Je5bMGvTyACxG26phliuDNweJ8uiMUzO
/t71CLXG09hvrUpa++VTObUDmHdabbmTztk4yi3z8MPU1TwVQzJHYeUyaCKrZS7RsR/97qMPgdsz
kOIhX3Dkn/jN9Mg6FvZH4lhfYsa+m36BP1dE5Wka7yzeUyNHt+rUnTdSfNLCjqlJCJVEyuYCIEcV
fvOddF/n46luCB6WoGHnun8vAsJ7nZ9oSNCbGw90tEJ+7kLUCGJiM06KYlQb5sfcCyxxVp+h4fW3
eQaiMjLFzsuHQ5jcOcyyPDHcubHYZ6P95C4MUQGMhYMHBZPE1zE1vDWfL3z8OL4X+wQa88UshmNh
GPu8KM99OBwEH83ICL45Q7/tdNVwKR9Z9jlcq6+F3bjbxrFPImbV0wfYXpQnnWu1l4WBLVs+s/Bv
qg6XIhV1+C4hgdpj+ljX/L2mMw66o2FgxRdq/AI99c1MnjN09XU+jv4hrS6ZXX2Laf/7LBJf3ug/
DTYlVz5IP7+vj1iuDpSFfTOaCaRsPj+48XyNcvrP0zQ40Gu357lDhsoLCM7W1BDOy2vaJuLYwzhA
b4puakNNl3ooriafT6Z56aNnOQ9xPRc7KZctUSAilQ0+u55ItKsVOIlvYgwlMUrvNAb+8uCRRItl
Um27mKdyNUTL1rIxOJThq08qeO7yYE24gOcv4VuAWG+d7YuNyhZMY91z1GPZNDlyAZc0uAMx9Ldo
Bj7YS4mzlsrhFVDbm0a3JDN0fhc6lsKOkNgxg8NOwpZU4bfQ7B4Lynln2BiD4eB36V/MGQ0yjPst
lULjHpnv3WvVtzTv16ynt3x2Pf33qvnI2uK+4C6JpXia4GVvnCnBRGKRpC5JHILfvywJS8nkBFvV
19umsc8Gb3sXdDeNvR0NRO+cYb+5LzFyoAg+RLM+SLBb4zgrAE/7CjUCvkZnOOGJTiWw39RC3MTY
/9A3hvC4DNiTk9sWzu+VUvHiQkU4w9g1uV5xZ1QQYvUMmXr3ZC2qDgCAjMsTvZ2INhlF1sKsDeac
7d0SnEyzluc6opI8m6fbAijL2uix+mW2Tpw5I4Ai081O3FBHU2scMYVEpCM4eSZfofiRO2teUnab
1L14q5MRWOEJKKlDtyHe13eEJfrpWP62XjgivbnWQ2G23wmLfnLko5uj4HGMe4sCFO45QXbyaxmc
iib53FTUTTns1/B27egiD9aNUdMKPmPBWYpyS1PnfugbRuuSI1ooIzKQCOQ+Lsk2d9+iNl12OfSQ
jTWuujR8BaeCzB1PR6crq31Wsg3qIic4/p7NGF6MFD4z3vP0dO4WcmF2DHyrFkiIuXS+s8UBKx4w
vV284MFOFUhD/QOmst2Ali/Wbs8GASKHx7DWvZ/BSak0qE4hC8QuJdP/gokIe5+sn9NkZEg9tSdz
qObzIImqhIIoVZQNBUaW+JuYCn+buxwZq4jDe6dbaiohb1Pm+VtFMXWcSblGowMZgVfGLDFbNJ3m
LNOCEhjkYTnoFNvBATWSGZLMevGu3C5gI+aDh6FSUW83jjGr3XrwHfjN9lSxTi87uODszgrei2DG
3jB0xTYghBwL2i31WWLmLaQvmNoi/gTvVG0MA3RCNTTPUcJz06nQ9nPCjq1JPdlaDfl8sHED05n1
hhN9ATZ5jGsGAByy0H/OvtDbDmqKEL3TnO2RPNtEf1b5QKjOTxwc8iRNBVduw9oJ2MKdVh5XZ5PO
vPYm/ILDjx6BGVk0NLK71BrOoC3qQ5ASdSqChiLo2MLxhNemyNx3V9hHryjvayXktqqXL2rBIMhB
nCfDRAt5QQnExh7us4y+JgFteG32qL1WoM22xQK6w6fZrl5XLh/6ZaFpAMTmwIXAE1wq+xYnxMW3
uC1iL3wM0u4RHueHGI7UObKbHtEa24I0vnFsKuud3CCy9+Ji1wrafafIhlU2pzKWXaZwXjIvG36f
8EYl6pCVZKoKq34zGyKA+rtLh6JxaWFPmYk3bS0GNCtb12Tj+eQm8AQn7I4YnYvski9oIEnr0mwd
dDpiyikxA+i1sgbnpqjzp9o5IHtea4pi1yJCbDLVUSmUT2hB7ebHDO6/NoK/sREwXbcZeP97G8FN
yZn842cbwR//5A8bgfObsF3bC1zTdVGGBQPVP0MzgW06VLqgVJDRYqT5DxeB6ZkiMG3qycA5/ukh
sMVvlmYashu1HcwHzv8lMOO5/2KgbfmmwIKJJR1G5y8j9qxKZsoqDKozvclgA+vvAyfYTF1SEFWF
SDUP/Ttx5M898dDDHCz5Zjy0dL1y7gftsFhPteARbk7VFZIk4wC7fApBYG3MJio2IdMHF5PjwrF3
o9rAQJLCOGyW8StV7N9ZJ6EGTrDW/YEfLiI6VoV774nmEte079YuPGo6GSY3op6ls/p9QdImDOLX
rmiNI9UcK17+2XbGkxMxY+FLPifCvHjS5mQKQCGN+Ppu9M69aY9rTnS0zao6ZjHEVZwlZ4Vvaioq
eXQSVa3bGWWXidZn7NMYJYvku9Pw7DONliwOWzq4JdreVh+dyVpALwIucDA6jROdv1rp8bXmIxF/
Oq0CDVoPiupHv57e6MuAyz4pIoUJgd4GAufw2DvRrVt3D4kNfyo37VsPtnQa76J0/BTNccTBn5Ug
T8QLazyPfUpaZHQurezWGmJOrfN9m444N33cgC20t+pBdsxgg/Sd3PY5gHpOnP0T3/jFwONdz2YJ
a0Fhq+eKOnN7SM3h1lfPttkep+G+d+Spr9urQAeb0MOGsb/lBihuSyvclYb7YAbltUJBU1pKi9HU
GnYkntWdC7Q2G8UN3Y1HAxjQVzeqsy3eAbKz1EmaxzTS1kOGjeh3UUHXZqklPc+MIPK59ffO+5oa
TJ/aS+MQKkEJpEhkY6IMViiEbdv0G4LPip7kdLpXWkiM6/628eXBxv7LZKhEdBhfTLRHThNDHzxW
KJJSS5P2aXbNZyZnm1HpYkdP4ktbgDKl9O0Zvn9jonKaWF2PiVXeuB5nc51JmVFEXS2NUnK2LQzg
2exlcso/ge/o5mT/0NOMSw/zvA600OqjuCJz1Xd0KX50WowNAogHLUEw45N7DbVgm2jpttciboGa
m40JxMBJrNhnf5g5B0+/il/VMN4tU3mSJm9/jDTsIRFLZuAkmpZ9hyIRIyJTuxjd4Vc/gFtAX46K
8dSA3opQoJQ/FTe5xbVOhjdTUHg9IlNLHpOrRSvXHhI2E/VgK0MEXXJ+T7nptUc/HW6H0GIcYLTn
fni0rYqqDh9AAHoGOAIC7KYDtEfwiAWM0CSPdVDvmviFEHqNxQIcyEDFTDhEW19zGRIOvU0qPvXm
s+82L8Y8XTwA0n6oZ9zcPzRfzFgf7HwzsVuToyI1A2CkPKWMB+jXvhXO9IrStHVlRYc4pvDIegQ6
kufWOlHzyaAFQnf8ZCZ1RF26A7RFg+70RVrDVQXWI6Xo5V6VXD4LFksnOTB118FazEuSXCcyAbcV
mhfu1rneW+wKtpPbP9TsiJnZAEbJ8Ghg3GTC34PN2C/yM19cLmT/o1iwXZwr8tb6Eon8GJbITQrR
g0hTaMDeoK99ILDk6eTSpDNMoT/ctoSaSv8r4voTziDaF+rxW6Uld2CmyXopu4w5ngL6xbbU5DNl
UTxCM2fwuZqMkx+V9hMPlY/MU4/J0JC0culXGXOmaqpc3omzKLqsEDRDIlpYA0CUFeVFkKVAOE02
vUhvcDQTki8IQFgB+wkARAtRbdywRFSmnOEcwyHCYSFN8kxJx+csfXA6JguVQSmWYQvBvn4ENRUm
1VNB9HpT+f14r1pf7aa8LkmkBze1sl97YmoNcbWB2FpDMwMMC+XiAcUR6l44En0sE74J3tZdm48Z
fenItFJdWkJxURGTjsvvY8JylIY/JnP4JuT3tPb8taFTdYp4XUXMLtZ5u0hN971O4A1E8TydyXMJ
55H4hHb8I69HcM/L0AMrUxIpJNMXukAnZ53zywj8+QT/Yu9REAOciQMmOheYTPaD+xzioIL4iX3T
yxkwOdw/mFF7cv4pZfM9QcPBAh5RjcNN0eOhGQkjFoQSawwHiX5ERKXOKxJcTCFMdms1+0dRnVKi
jS51PWtXuh3AzQ9Xpx9xZyykCjSZjGRknnyJCUpGAd5kHOdkJzkCbyne2Y62seOawlaTo3k0DftC
wRHjqNx8cJxoEw3wIwkKTWmNAcTKOU3W9jvufcUYH90hJ0XSau2SkGfj56Q9B8xFhYi+ZToZEBAJ
NTz3Nk2wMzWyesBzxweR9U+nSFnatwZ1sRPx0uGuQtvQiVNPZ09znULNeazKuHjxHPKpUFFwktiI
OiRXcw4OiijrojOthUqabZ4TjktmeZxq7fsmASvl+NDjpYT9gOQSle1T4V3mtvTpI+irbRoae0sn
ar0f2VqDgiOSpdRvSpK3vGHtgSQFnbvEcgviuRlZyMc6mr9KndyNHBJZvk7zRnw/mY3GbvZCHvIS
tUy5DrYxUsAoCQdH54I7nRAm7wbtgNAwn7hhF47NacCP2+LL7bRBF2r/u5s076W27lJQPezbuvho
q7phojN97sDVWppbqzTB1tMsW0iBD3QylTsTzO2iebeq/NRA5Ao0B5cGOHTDJvgWa0Zutkwbv4Ka
Gzf+tdAcXVsTdct8pAgXaI1m7ZZp95zoUhU2VN+YYW0odjmPpXPxwPQSslP7FHBvJxE9zcF8AGPq
rEdiUH7ZvZpW/jVyh3sISjmuDTjAkXyj5YsALYDg2iTLJMZNPnsFlU4yYVbp0vaVYqFjB2FWdCW5
3dd8sr+GoYVxoaL2lW/kkhSqNaG4p/PkMitueu1np42PGtaFfWCJirUu4G9vEsEBs9a0YtpNnHlc
1ompXkdKxWJRUeNL7RSk2lWkNXMv1O4Xg8xQwk6h8JbHBOtUKYzuNLNnNGK86wRR6/qTMzLFUe1i
kirB19fYe9JJWzuT07YWGPfTlpL4Bb6Uaz3JVOyGwHrqQ1mjMomtWZWEC+bkgkUAmBkUmTm/5iFH
LjuuvhMlXQClmQe6jDZly51N1/fjJBUNbI2A6EarQJ9+m0r2f+5WOs0pr+xtP1dQjLDEG4H5xMCO
/kPW0aosPqIQO0Ngfgju9NVYdvdOtByjIH1Clnis8HR9NkfxFtEurQbQPwPuwDLGDhAWbFtjiTOL
1ch1k3M0hTddEJ+o/0vWRGpJjg9UXscC2DYO/K46FYYtN0VVk6pODZa/ONtT38Duy8EB0mo+GVzB
ITW7qxFTijc+Ktmq0zwFVxlxQo0bvXNHlVq5XZIe+kDNazEpnDfexV7GU5b2FhNDw91V7A0auxJb
vRXO+4FgAqiazlqu5djHeLayiz+lFiPJdT6xLZ8z46vLt8TtCbFLvnsuTrPI3lQp79Xw2rm4bxpa
CTfzMr2GSt77fPURmDoMtKiiv9l9btNJ3voBO7KQJdiDlrfT4fB5Nr/U5lfclbo3J3tdKjv83Yj6
30Pw3xyCHU+zHv79GXj9VlRv6q9m+t//zZ+HYB/GB0ddj6MrjnWs038egj2M8i7VDQxgNNLyH6dg
8ZtjOh4uewtEhPXTMRgrPaAHvt7mW0qhT8j////9xUjd/vLnn53mlvZt/8Vb7FqucDzb80x8/p77
i799NuNmbr0R04mRvAdTg1QP4tAd3D34sYvZ+Y+DwQxNJ3JBz+5te8Dd1qTfhwzDVyZCQn/Vs9Bf
NqQnzHj7TDhHc0DZgeF03wfEWGgsZ5Rs75XXPE9ptEuNhB0RvVMZzoLVnNypunhHD31kQnoco/z9
p3fjX3jHvX9ybfMrSmzbtu05xCN/LW5lBFh4hSrkKptjYt08f726e8aWOK2kHcCaKMZt5sCRFvpl
53RGLmV4hgb2vUmA8zou0/8kTKjSs+5JjX7vSu0h5V9DNL9ZquQ4uvllWXj9FSPEICsv1Dw9awwy
RU+v2U3LhaCk9dC6F2WJ+9nXkcQmv7Qc2PxpTyDpbGHAW+eR8VEWkHdKqIrgbJtndLxiSd7tQCcN
eG1RXJw0/a4X8XsHpZ/N2R7rqR6CHqsAVW7w7XY1YAINwuLCdB0rbOjsVD+DbeSgHg6gftomeBxH
rFwYk9dNWlwG6JVrIz0rP/6WhKhzuKDxTRXFZWL41szpfdhE5B6YRyn7/j+/Oa6WWf56/3nY+mkr
ccCqaHnnr972vgT+sDiw9NyQp4Wnb6bJOYzdW92XW6lOUSWOllfDVGQTPjewk6IzZ5MdFpWrM2JR
HattyFczTtA3q0/OcCUZQra5uHeHftPmkriqc++axbZnQ4AasO+hQ7ipc2/CSo4XdZEmjno4KInL
aVRc1IRKwveDpraPE06bkQ7U+cbGMdM7IFGXhPvU9Kz7H38R9fYdTxNPfaJrt/cfaOneydI5JIW8
T/nXlWPRvGThPrD38WicqEe/zECekKDdPjlZ0tj+50sq/lnZ8hxud88jKiFs+YON9FNcYBllYEWK
TUIcGF91mZEBKB9f2DFAy7Fp+JoK+zA06o6N9OVvfrajV7Nf3lBCEhwvScuYrFzOLwuKWbpzDRUZ
k4ldXLqq5ZcmU8tPr9viEqbh9OPtwCEEt52dQCL4IKW5eZgVgHUNjIr0HL5x7pcm3Pf/y96ZLUeO
nEn3idAGRGC9zT2ZySW5kzewYrGIfV8CwNPPCbZGv7o0f8vmfm5kspKqcgMQEf65H29alnaNMj0P
pXxrDPvSD1ytzuTskd2YW+HebwZ43tJjIue2h9QpPnSDy/e9PPT3C/Rc0XA9Kyv7ymT15Ad3i4Dx
W6YoXyr7GgrC/JVm7fEgRJupvkzH9+mEIq1tiZcAG8HKdpGU2zD/sKsbJzPvvyXmoYH9pScIsDYu
DZ9jJTKelNgHR1AXXAxRnj6Aw3oRmffY2u4uEM3z4DCbHy331bBrCh/jYWf2/SrAwcz2avkRMhxf
DWnT7Ay8RBtqyxQRvSC5uLb9Kybi4XFGPc68w1UzpiNXMiC5ZS63qrqZxLOsgO8mJe1q4VSSpigN
cOwVRmCUr2ia+ZzAF1uh6vWAu5+8iH8fOPM7UsgtFewXpVAhhlYYmxxps7TBy+SpwCJut78ax3us
LOzQtNffQT27t9nmrJrInGl+Z0iJrPiznSmA9fMSRI7CoBrzDVJJj8l19m8zUf4MKjO8wgePkQSu
j8EuKzYV01SipvYkfroqIGtuMXV1lhF2kDABm0VUMORGChUyig9kUXdFa2ywo9wNbnWlMGTNQY1J
2mA3Tpfjo9sUr3RwS0oWGKoKcqCm618bNnv0dpjOxCwNPA3TUxeZXwH+NYdYF+aqarkrgC67kFS1
6bwpq2M0MlvngryPs3nZljLs1tmoExhlyBSzLtVBCfd+bmqK3wr4jKDrbwwDr0W8CThvj4W8pa7s
mZMaKcuKci7ZkbWJii/VagC24jMlmbjN866lyqxZVZVHklKIQ+XbpyTmMolKdfHL8qdLLt9NuY4A
QKzMDohmHdpf3x6aEX7FUJ5d3BKFyREJ8gkhVx6kfhhdiak4WsGtF+iRE9ljDhS3dt6bNF+CJ+ys
6mcxpE+UwL4YpDbmrsP/xAO/mBGfTR+AuRNERG8oesQJTe40OjBDkpsi8vBwgDTqzQfTpBpBDq8M
kPwnc4o2Pqk49OK8WYf0twHd7x+Ect/JpZOI6XROBOUPeWlabqlWTHaRYDCeFs6u6ykdjUZAhQpw
HObVk9nYOI2uIjCVq0QbR2zH5rFuDnt0ycLg367UOhm6DjGWqXNVbtvw1piqWzUjQ/juC4CZT8Qs
bmydXq4heRbjXmLh8Fu0qiYq32aPI5dqurMpX/Ql68TRvo2MZu83wXWoxudiWdqVzVSVwId7Nqix
WPep+9JN8XtDTzyuX83aAIgE2bL/YXv1I1NnLtJwYNipOky5MfEYqBicv1Ep8t7qrluexlMAOLaI
0k97oNO0k5imwwb9uHMUXquJsDBJoyLvPhqdEo4Cm5k069Yk8T2aZQfz1bkCxf5GZSI+BaCK0dxf
KTs9pxEGk8rkCmhlApiKoEIZ56/g5QEOVd5XTazGKtF50qx5s3kGd2o8pAYbhqaNqHCE7J65S3Kk
XobhhGDizygU1IXHBycpAjkqfKXQ0r8BH/Q1QXnng+fAS+Zh3eblL6Mas1NtDOt6DK37oZ/JJhQb
swwe5kwe56E9LrTebmDl6NexmQzjjvO1TY494CN56eZA2eIp0VY6FJanslPtOl8Et7k23Nk474Cf
8He1GU9oW16BP6/Cp8cB/BRFMbq0tvChcu9dbepLcfcxr9yb8HdIshQY/9j6MAo45pQW9zgDA20R
nLRZsMU1uGj7IGPTnUmp+IFJ+p2H/aYYmusSx6HEeThoC6KvvYjalNhre+KSeuA9DGjb2rpI1ecz
7FHJFYatMd4JbXKccDs22vZotf4pl+ad0IZIflAKQBC64JiubG2ajDi/0xzUPsdvvYd7PZ0F270c
xBrnBOCg3F2mVQ1r0E73ElemhTuz0jbN7tuwGeDczFJz28zzEwMDRHA8OH7hbCq9bx+WYxtTHT0u
P1ptB7W1MTTRFlGlzaIZrlGl7aO68DYr4XdrY6mY8zdSFPcMgbad2193Zbhf+hNQJQLr2po6D5gd
2VwKPKuuzNBpmGDsmBHfeVGkTsKrUbdwFOhnHikw/K8l9ZeWn75iC9vANNpFBUZZUPf3jfaS2Ugt
K9cbOJJoY20kljuyTfaOOk79brHfUkhtb8y3paWmR9tzE3y6VcXy1uDcVTh4sbXezzLKKKSCw5aX
3riazjFVsxtH23/nGQHabOTOwRlc4BCW9iEyMAzjUCf5goe4aNxfc+bRfBC9ZzP6tDYbm2LYZ3Ug
6Mhg5O3hSC61NTkqMSl3uJVDXMsM+wGWA0teVT34AI+pNZnKddza7x3DNxJQpwwPdNRghra1LbrD
H41vesOe14puA2qNsB+jIhrzsl6C6kiAhnhlFIHLGSS1Lvh+qa79ZWSBoKbDfDKdIt8GToJShbHv
6PHwyhcvPgGoYAcfY2ebESmZF6wHxoGZngvOekLIRPQqZWTItfPk6hmiwzCxYajYMlzEWWscDcaN
umkhK9WwDzwuLflV68EkiO1yaxj1uWJmaTK77BQ8Iq7hFEc/g02XCadph28LHVRUB4EMMPUYNNQD
UUMcre8BqcImbA/Fs4I2vMmoY6v1OHVsnks51iz7DFonsKkDbeYRBrDQCR6ZUn14ie6T6bx8z5/w
YAHJAtpoZWq5gwDpO60MFM+ZPxeth6CL+FoggRQEuBvNBFwTjhRUlFLLKSG6Sue4ydFAaVlQXDot
vQxahFHvjZZkUL0InvA+pP1Rzd6Nh3azoOFQss43qABXaHEHlceeyng/aN1HC0AFSpD+NTstDTVo
RAn8Hbo4kY0c9CPlncW3nKSFJU9LTKYWmwj10FKkBSjCqXCbkKQ6CHrJclZaqvILFq1Yy1c1MhYT
RZ7K5FiSPsSzgtZVfoteqF9DRc9V4ZhXXQNfAnmMoypCWR9dKelfE1hLTs6s58cwrAK65tqGAWE0
ILhV4zFGf7PQ4RotyGUoc2qJn9saRlPZXmqh7+58/qUopelV+iuqFqjvgvjDMj9XCYGlsChfMnRA
Cz3Qc7eWKDljR58eJs8IR2zvpKQo0RFLLSgmKIslCmOhpUaaML6gpzA7yu+8er5ftCiZok4uWqZM
0CtDawH2iIIpAiCEKJoSZTND4UyUPqZr0XNC/QxQQcmd7FMHsFPfMQnpUErdkiks3ijwtRW9IEwl
Fqrnl0eMaNxsSK2+Fl2jtsGzooXYBEU2QZmdUGhTlFpXS7auFm8HMVn7FC+4lnVrLfAaWuqF8M2A
CfW3oMCuEjTZeWm7quvhY4nrWKcF6ncgKyXIPVV4yXFgK1XFzV7l6aM7tR+26dxjpXkzB1vDwN5M
+vTMmFWrGWEvOpSkh5bNef04BtOtTROfJdobT1fztQulm3T1BXT2iYEJqJ8dXV3mZ4TMx73e+cG+
4qgNuyygFbsQXQJohN5D16gFdjluWmoCPV0YGNIcyJP9KqVJUJbFe52H18CFmDVKuObheJ8H4lpJ
5yloM3yFrfMYBA8WFYWKqsKiA5iFjXotaTF0aDMseHU2KpbBwEbRdgh99bYzfXq3Wb0hJ5AeoBlx
UAnZdLoSHToTde0zyBkWPl2niK+QSXnNgl94rbMiiPyLkqo521a6inFOizefIKWvSxozkwBVJ0+N
ARp/spEOqrNwMZPFhB7TN5oO81Vv5XcczQcmI2O+bhRSSaWbAaeg4PYBU8XPx1azl/SMcYgzGBSW
Cm3V6h5IiRhbNQ8dCe/5R/AWuWyLgR7qkHId7Nxm2KuuuMNuSqaQD7OO8NxDe54/+XLR4UeTsY4T
g5qZCo58rb4tjGITx/6dCnitom63UCNNThy8xkxrKFGhtVNVTy2nE9QOzgxDTP7dBCHP871CQUJf
EMOmiAlQGN39ALqLip+SPjDa/NZLI/djat919oFZGVYqLeyQFK7JURDVL9VJzdZuFuhOytDiU+aA
147G+wlTrcfQZkDi2qmBv5pOb5CYhr1dZmfXFN26tFobDRqAGoQ/YxXazdVYWb7+4MRABi/Yei2r
ulCC8Fq4SmvScKgVjxN0b1m3ryVPhYROwbbJt1pmKirzdSDObthg5O3opHWdIZifp9q9EZa6Xqar
gj+eZ+OHV/vHhixyEMfnelyeK5vStimmx45bVEpYNe1DLPIzebr3GG4VLE8Y39o+mpBp0rJB6BmU
g3NqH/kXSwf8ao7vA81BuNatu//GFiz+bZjaH0MZR2u6tN9z+RLEOcYUeOmzm3003aNihCWku9Pq
BMMPeM0n/petBe1rjeX0qu3q16G7gb94NkPrMjTF1vbUNTaIj0hyeO6vYyyiRIfWurkil9+akYId
YARX/hg8zhOtDAYSYqmDK9nXDN1o7WBe5YhNyQIEziuK3M/660ui+q4tnZupJQ9JTWlCErWuH4TV
UaVRbkh7nJYq1js2UE1NxKhZ/xd8OvLKKOA9GkxrumDXkoMP2uiznYLHLvZuBhbZ2j3Uc3jV1Mtz
lnWvvsGtniN8dRWPZW/XlN6NM7nsi12edsahGINjGFHcRLFWR/17PQ0bXLrvVQ+xIVHXyWDvk45P
wMe2qTm0aUgbJRMWVOKYSW3DodfyjnynxGXYEbEEM8Q7RNLeG8LbERvfz713bGgVGniuTAZthkzh
+uWZachlqaDJOjzZps9ekiS1kv4xN9ndGhX3aRwfhlq4a3yXKUdO/8aItPNw4b6XXfWjHjleNHtz
qoKdaWYfUYoUnoz+U6Cwug5ZtSroibIU2m2HP43t3YrbK1nr3594Nub39t4I/BsajgUVGMFjMQdH
fa3QbK97vK96be7OJZBMp7Huvx2XfmyTO9H1P9mxE2S9G60323TBCo9aVLD3F9B/j7TPP+HDu7Jm
/4VW3Br/DKe4XLkERONi49S/lK07Q7ioeVSRPWnQ1mXpP/YR16WF1ui2TkuZB4ISl0tdNJx+c14J
KuYrLcR7BcOO+4P4b0suuRPBlyn4nEscYoOu44/M/6jJO+fQVmXDHoXVYkgi9hATarZW9yPlECbz
+3uOgaEpLhmG3pV+rbzAoitIBC8G53zrycL9UwUfSZ+dFE1GdC/QT8IjqrHHVwUKmPSAe1Ob1qVN
3cdU/yu+597X3bWj+lc2E8h4C5dPknK+dX5WFgpj+1oE0WONn/Rb8otz92bu+QI6x77kLv8CFO7L
N6REzzDqjkQWxabKwvtSil0Nfo9NV/Kn1D8mrVgDPQK+MGQfhRERIWYdi0mfQvsAdjJ1zMmhb63Q
9j7+tKPKgcdD/JBi0tjMXvQF+KBdYYs/BFn/Knm9FYXt5epPTZKygxH7jn5vSdO9WjP/M3uVGz1s
MBvswUucb2zxGAr8TY5W4X37oi+xuMRFHF4QQO+I0iGdNvmXMptXp+E7KVpKCQzNGgyDGqXMO35L
mF7dAy3Q/mr9zzdVyjpUvHdlfUoo6uN1ORZWziWl6mDF8rofcyOhmrE8xJxb8zmEeYTeql/dYT5U
Z/m2jtO7SIW7ACPFpMcYk/COeZV8LdpMMVJ3V3n1tRsaj1kkLlM8X43DdRr6zPA9cH10Ubk3dmm+
mHm7nZvAuqc6HVyioZD9EE0rmuNAKrult8lm+7iQNtzSWjhvZATwtkreYpMBU1A02sM+3hQcHXAt
GyY1kHFxdGYcCREEU6DLL8oG2hAtFWAzzjJw4izzKcrbx6G1HtyFcFpsei/Gku+xBZ0DCj4O9GCY
YMI9ukvYDY4asFNRvjdVZrvFCZCsAZyrmnSBj6OidNmAhhu3bE82O8ouebIyEjfTmH0VffXaT2XF
Na0dMFcM5kmw91hCoJRO0Iu9/Mb3Uf1dm6uqb/O7iD0/eEmRbeaJnid+p7MULhdb0N9XdbrBiY/n
Pefx4eFgWVVKvEPpg2yBoyIifswA8XpmI/4tYg+BdZEl3a3BYtBJXW4HnycckZMAtjpSe2KkZ4xg
NdEc69ngiDzK/GzW5rWCksm2nQ2CGAgoMuRmS9y9DgHmf5fGQ6C+caih1GoKYYrqHA0LR+TWu5ie
MPz+T5gBn0XGD2n10D5UavFg8fdFTvBqGvLvXnW6R+gaZI+SDnADIf2tqdHAWxp2WoDs/Z12rLjO
z8jxFxYzh5kLAnjG/sS224Sg3G6w/V01Dc9K4Ez/Hmo5U/oVWt1rzoSGEvCdqmnbzOwLO05/9X2V
tkZ/XCbniwu937Lu34MleDQTXLwQtDZ+38OubLWXiI4ZO2M2IBzv1gzVJ/DVr1Goh/JDBNGHOcsL
geMvJk5OzMMgpsdpYpnWC2Yztq/6Fk9GqsjtLLxEy8LZCRZlwSqDVxXjFtUgZBajXUIi0EgRADLX
IpPDH/Ao4FzL6JWFUP9rep00pwy2L0Cb0XvUz4tZ8EBX/3im6VWQyiP+MPuYwZBYjC/0Zw4meaMX
alFHf6Kv/m/6/5+m/87fO+DXP/IfH+1v0//vv/OP6b/3hzAdcHm+tOiH8Jz/Z4F3/mDeaYPXE9RJ
2Bqx998WeBPbvIAwZnHr+q4U/J3/Bul5fwRY6k3f1NZ1cGz2/2b6jw//t2kdc3GodraHox6rv/M7
Vy1fXNljyzNXHkapRdkttyd5cE6O1Ni1M7CY2DfWgpLZGznRqJrPxrqr2IqGCR7bBJcPg1rPWMml
/JWxseGgZkfXPLSndRpXEVGW8QbAaHsl/JvRscMTvWapjgQvXZ/t5E/LsoYXfJWbRXgcwsapvi8M
wQNrI5daPMJYvZOQ4vdB5mL6o/wrGIPkCQsbLii9aSHBv81BtYKVyJnZJcmBVrzpah5M4mxLeMZU
DEDEUjSRLslJBrcTKuC5XkBt2tSCbRrRzA9hVA/4hgu569w63A6wtVaeKotnJ5ybtQto9AarAllQ
B7fr6KuXnh3WaULiqlueu5OcpwMtEjQPDdWbINFvw8Y+J3F99JfEOpN1qe+WeLQw+sbFLu2t+egY
wZdlhdV1Es5XYvQpGHSRZ6tQFzZ4RsGBB29xyZaNjF59diIGHi0hug1J/QXHz4KLLaXlYpqD4kgu
mdBoHnNw6vrrCQcSDXRMlAI7XEMDtVdzkB9lu+Q7sczMgcJ0OKnmNA1NdJBy+WpEGe0tj2WvyqIr
S/Vyi88Lm3ArqK9yqoe+HFl3OzhxJY13e5LioK77tVTmJ7ieEWeI+qKHntib0RBn9kOAMb4L12MZ
j26K+tG0prcit0utJompoWZXwJxxKwJB6zvpW7Mzf8EQaPbLazNzkDC6cV5lQ3TOBWf8ul7ONcbz
Rzd9kaoonqvBKu8ra9736LUuvKaL0QnjQRTBZekN2BZxGW0R5OHA1I1x6+df7aism0mxPcohCmy8
fnSvk9lxr/0iYb/TRmzXyr3wCb75feFdbA8AgWsZSOMZcduGg8AgxhcWeJgmMgTtDTE2tzYy7B+i
uj51ZjVg9+9uVU8YL1PWTnnOVWbb5K9aUsWpz/agV6V2sPLHib3KPNHsk2p+C8cfuaR1FVqbPMAP
xJooHz3laEdmyTU1AwiaRwy4hnM7D9Z2Qqsj0DgytZDFXeSG70lmj1trTu87EyEVuymO3djesPHp
NykZ05ij2tgZFLsxa05oidlFyIjNLMZjYw1foGqrtQGELI/JUQ8jtG+v07ZLFuNMMvlZeugDDZlT
pKP0XPpyW1SetUsUL+vD596PtCDQ6znscFeYO97EtIVBiWnSZOjV5fa0m3o2rWwbp7Xb0RBVxHio
4+ZmLme4VwU9cBGd2iMJQt8zTo6pu0ZHgBqtkNbOmCGkxy7sscC998mBbGXovA2FAbxDjBxUy/xF
LA4/LQxLxs75rprxC8Seeiqs6rOZMLvbA+flXkN1YxospxwD6GAY1RU8R9gU7QGgQHRMOg7gUzJA
P6+LECs0/tGxOzPSZryKv2gDy4xdbcvPZBwqRQNHTen0yicnjc4eQgJLOW/3soiP4SJ/dA1YgDr2
nA1PPtpBd+RL1V0fIE8oRnSY5IO3rPK6a0V0IBEtLP0KTaK/jcYxvDeJfleCOjJz7p6KVGMonGWg
63TjNvF4N2g/j1uZ89arhn3tT+XOLRDKvn9jzy1RoReOHVRHz7uWzeM2pa2HfoSI3rpxpgRFJvTk
FtlNCYl5Uy9Zvotr8Nz+rDOTmbXBXNw8LbrDbeC1XQIKmyLkXk+mj0Xi1W5FvGuLITpEHmPOkMxq
3xIpXGyoZNFUflQ2OnpYQIhIiOqZUYsXNGqpI6vjQzwY7i0J8CiQNs7YKDhXeX0yCPsf1RK4a9Ow
cGrLrt0zR9yreQyIZEdXvSyPvsOhtgIPkQiSAqo1nIcGa77HRUW9JAMYuydI39aHgdh9YTRbqyQ8
Iuj+LbPj2IdHP+reCsu+smtvvUykkmd7H835qxdc6MI5Eps+qfE2MNXJMxvWr/Ya08R+UPNVxwi7
2Ygi3S9E/YdYncew3SoPYogz7uaJnFHUwqsp5/3UNxeK555LbTWq6ayOYN7UxTZLitsgIukdV0f8
yY99I+8s95fn5vmGYqOdU3CHgLkC7xRVWG+zAtxKkB5oqeemJlGi0T/tfJ0IGBkm6DcsryzDrX2v
YE2MwpQnLBWMrxGYJ/aHVo1W5jgyxCImicCD74lRor7TOFMXH4u+PTKr5EoSebPLqKyt+gb9xm+w
8oJLh6CFYMMEypw9OqmX7hLYkbV2ZE33ObCXsI4vRVGACpVzoxvWd1PdnVKnqzcyCJ8MjsirkLOj
UYbrrOkYclBNvGRgwML4eqipS2rLkqE8TcT5FTdUvR041a0aIS7Mo8qt5dELXEtZrMkW3Nu4D09Z
EhKkMNoPCszJcJQ0fJQmHhIWvDly3V1S0bJjE8HCU3wg0IXdd8DY7kdLf2jJB2XJ29hzY0IHIBM+
N+9BvJCEouLC8N88YAUr7opVWCh4ZI14KTLuuCmxrU3Q6IOFEk9Gd85qFw0FVxuslfJ2LMd6Lxbr
hXTzwzAUxGWWRvAFLdd5Mj8XcyY4MUF0ygcsGmADAZ9TYK2mrRpdzvwVlqRQEY1ist90VQISCRzT
kIz7PPFdBB7T2lcWJdcRrb+ZlN3eTBlt5O42Z3S4yiMKqeYF5iKGqrXfdXR1J/K1zuxom7oBYk3u
BxycFO2TTZky7E1vB8F1MxUDwmlOFyyHwrwBIB8qUDodvc6jOZMetta2dS0j+nfqmV8xb57o4tR3
HWdRgAOrthkZ0DJW2oUF3eDO8Eu05EHS9JMcD8l7jD3Kn82N7a5TGZKYYb1jDONDd0h0NWhzzNwx
W2ckseN5PJotxo1lZuEdIXFaBOB3VY5r0vQ7Pr+57UZaXSl4JWyce5/hbS/N16BGpiQ1QV6S59Uk
g5PwyzueqHhN1EL7KRhNftn6Z7+kJ1O9iYbhApScz4yc4goehLf2k/5rHjO4EvawJU+TudEnzbCk
zpW6qZaXWVfFU4+d38/tpW1+uk2QnFvJvN+KMtIii3ibjb5gcdzk0Du3VhF+onaC8zF+TOOQX8eA
PpivgE6Zk7zTkEpj7YyYFyK9zvK07zHqsyWwhqHGIEBmg9xeE91EepHHM//pdlQSTLFoAUN1z8NE
uerM/G82EJT5tSuvp4K7lvGBqaQ/OeeoAABDam7TupKlyWWuX7Jq0btzdubwlzKHZxpKqWo1gL8a
uXlHWHI8qiHb9yCcJzzrmKkEMJAUvrJygJxI+YDTghlFo9xVLHeF7N1j604oVG7PrGLMGgRGnv81
Tqm1xB1MwC9HBeCJj3ZIYgT7H3epoIIB9B60BpaS3NVxQ70jXUD7Jkzl15nb3C9N8JpHw/Ti+xdb
ARipl8mkOqCa791woXCdxopsUnJvLkZ0kZpoueQOfNzxMZ3tVUyo8NAwk1sh9FWHMO3AG2MR3kmT
r7wcnYjASL722GE/SSCRQIrlrrRqdWzXidNjmW1chOV8yXZlbsExG7y97HSa0PO7s5OND+Fc3ESt
Ux+mGi2sKYLbZUAT/f6OywQaQRmNDN2XjtXuLuYQFRatd+UHlMfBrQmJV/FL9p37JVzvfi6t8ES3
J9wH63EOWT2rfHn2IXijejXbJMR3IYnjwwmnqmEIz9WONU5cJWSo2R+REfWyMTvnnbwOoHiu4n5q
tm5UmLcN2P2W4S+q8BjtCgClVzPsTAPzQ1jZFvt0Qp7tyBLcmWrEdMdXRp7ykrPTpROJCFViigN8
gfw4us5pmXlvPvRSEVJNapTDUxiF5i7pvR+ytrGV1Aopv+miQ4r0zwTtxmhoWOlMRiD9MhF6gdwo
vVGt/Yg65zAX/sbrqngj7EQwfWncvWOrZCuN6QkKJWxXc37UCfJrO28v/uw8LhOb404f5ox2+ek4
+aPhRsxXmuDU+0wpAyQ2y+UcFNJ4zuSJ+i++fLxGJ185Dwt1TlvWg2TX0r8O2S+7bsEFQOMZqVnS
O5seNkI0mbeU2OZxGt1Z4Ugypwh20UQJCCfFG1oQgmuM0/u8hgUzgixmOQ6/RgaIAyUZb3NLNtob
CZzF5GNpsEhPcs6jg9Nk9YbSwH0eLT+XhjI1l3Dn1EwkyYLqE29PrOkJx4rii03gd1c4VRmeJuLE
yI5EZ1v9tEKexQXkjiXhW5g4pF5jtbxjr2zRoDZ+OTZV5U585J7YqBFD4WyGd2VI8tH2t46b0Vfh
MeGHwJrAYyHQvnew9Kx7OhVXthk8G7nbHrtSzlflIK+5TTi0hDyUFMvhWs7QYBDrj0MF6iEgwwUv
KAX/kyS776PN90NMVOldC9QZ34J7iuc62TvT/Mne5WBlcbH1MrfYkEbomaGanJWLHyUzt10jOEP3
wvzl2HEMtnJmsceGRLGgvK2s1rqO4xmLGp02gZp/4Yd5ToYEnmDKGthwRkjcGLxefOC6z8hcch00
Cj08MaHHlglZZmvCsbXk9a2h2O6GPoiSwrH+Lx3zq+yTfv4P+ljgexzicPX//wMyD8nP5LeyiX/+
rX9GZFyHhgWCLTYkBlf/e/+IyFh/BHAgbCxd0LE9aWM3/4dKJv0/qGJFP7PxKv0ZhPmnSub8Yet/
SscKBIQJ2/rfqGSWtqz/JaMAqoLBukSTs2xJiOevGYU6cgqg2gklbwNhthxccTVfRglLqkyLH6gH
GU9BuefKVVsx2e3Oi+ZjbYJpEbNgG0kH0wpDzb07fX4XKf/Ll/k/5Fs0ROP3t8e7CkyEQu4XVrK/
vj3q3qbcyHiN0UkmCAW/KLDSXTzZ05ildzXecoIihKRNZJ71UkA2a6PhLiIbeEgQ38eExyUupx+d
5CmXaIdIiCNg9R/epX4Xf/0SHZ+YURDoslvLMfWn+JdUgioM1Y8zu6IInxPHWNu5Dnm8kV6/y4R/
nEt5MLA3Hry5/sgpkLAWT5FxNsyrxi2QCyP/kAhgcfXodvu/f2/ydxXUClg9LQ9UvEBUdX9PTJie
uyx2GLDZMkM6pmJvQcki6FiG5csUAkqaotkGld9pZ69zX1P7flPjszrGpWlDwy82C8kazLctVWT+
bowZbEyKdgF7YKEnVUr3d5kcBev+EYJbhIPZYIyP85zpo8uI5WES2b2fynQl4kj8h+4O+9+/el01
zP4iCHzBlfzb9Ts2nuOFAZPWoFbOSbbyvbIr4Jiltc0wma/1pBEwUZLt8rkSNxzY9w6dTLdjqB6m
PiEliRJH/y67uJHnad3YjxY+Sgw4ZbthvW8D2Ahqcq4be2JDEFB6YLGssWfnVBXwe++bCgnXa1oC
A0m30li0vnRp1nQlZPUhORM+ZecKqLLIGMc7IUWNLvyf7/Lw1HMfywtk5iPFw8zf6CPdwvX88/n9
l2DcX4Jw9Nb8dn0GpmkSuqPLWTpo9n+9PtFUgsnrKYoSNcTxgsm5R0AkDq8ZS20W/3OsjbfBMP8c
l/apBhl5N2S8yYpT/OErhu8+/H57Jv48WdFO6qlVuXTQwfQQuJp3y5wy8EusSxwSLGawjePI4P+N
C2KhRx3liSnRJ9rhn+Pbv7/G/4enRGCSCBIePSIBWavfglbuHDgTfmaoA96wwQn1oeNsOnmnS1Qn
j7eY1bQ5gNDj6NzyH1lvAL7IwYUUGYGRXIDl9vb0Arzi5aFTYHz8+3f4XWPy1yfE9+PfIglJUtLy
f3uHYToxC5nahd2p/1K35T2+PY1EeydFSy9gU2C5YTdCtII3b1U1+xPtaWJOFoTunjnLpc4SSqx9
duDMMmezZMSPHbTDjVFm5MCSnXL8x8nEHpR1l2HOwG4w0dRzO8YPhIkYdddsiv/Do8/+9wc0Cwjh
Nh4wUFQsX3d3/8ujz0qMqIgaHir6lfR8r58YWYT44B0cFv5oPHLcRGuTl2RpDrVMbzqTS0HnBvWP
M5DTX3uje8xCZ1pR6tXnzC4TjA7CpwOMOA46dBqewwxMgWNefAntjGxEXmGbeV+i9p1mmUtZArc3
XNwggnKuqQJ8YJfB2sn7XRCiUiURhpdW8lLCVnxRQLzwKllzdU+1F+Ce1P8Zy/j097/5/3RV2rop
yjXNwBGkM//61dRpno691PMnM3iqyDqY5ECz2gDB0238CTgpvrQPo+W9xZGzyu3372uzT4hrFnny
1UgcG24af1EEcAzy9Ovv39+/V+9wvnBcywI4RejW8vRT419+usbpPE5P/HQcwz508Yxc+teM0lec
pqc87l4nN9waDsQkUZ1j7Rm65nNCIwzxZh2kVeKRTT9QF77MtnnV82QdAaUIEWcNtBCTepzIfbMN
+4EorCk02a3OPwoXsGtB1TL+Bbcy7sWCy2PpiXPikSFlZIMOsa86O/4Ae1syUMMy3VLeWvnxl/KL
TZsLrIuGJIHOZW1xw2eaJDDX7d0A+x1vDK//faV3XnNecnUZdMg3tbkbRp/RMoPpIEkxnWUf2uQz
1O5liXCOa+dFat4VjnNDVfer0PHZ//CN//taHNgufUdScM8IYf32jU+ezYGggaK3+Hxo7X9xQ++R
lmuOti5j8ZjTlLhTDUlA/SksbVIqKm75Ic1OwXsbqRcLCqos7JuwMi5kLY6d0l5juYtMF1YkF03i
rR0jfXBdfX0N8HnJr7APKmpkxidv+OSJcW59dPC0/qX9TH2ESXGpXjvBlxd65ZmjynVnG8TyHTZ6
+aad+lsd6Q1qpv3Smdf1Mpwi1/hBWdSj6fRXXdIchQ75Mg2+SL9+pWKbDtT/4u3MlhtHsmz7K/0D
aHPMwCtnUhRFMSRRwReYghHCPMMxfX0vV3XbzYwsy+z70i9pVpWRIYpwuB8/Z++11WbztfWAm1l4
U3D/+y9TTZhZoH/cVBnwWg40NV4uXfkyf7Njzq1dkSapg5PE2rLufKQ+YSfX9Ru8UEIGDFggRtgt
e38uV5kGp8IKa8iV/G4V1yX6NIe2pBqjFy6XPWIP0wCT5UUpjbLeW1ExPo0DUQmTo4sV/fsDgB4H
UBD0x4KQDS5gJvk0Yb7UxjBZ+7N1nEqNEaAn3yllX5g/r0m2XOipiEDc5BMmlJAxU1d2y8zXs4OT
HaK4AsaqR5c88+yHuuduB4nYawPz4DXGQSB+PZgp9+7BQ9iVjP2R2RwN9K6Nt2lEjgFfC5gmYpt9
4pnhjHprtxs3teM/4zX6aN2o2iSmfjJtgpTR4QJpomxu2xzxUeyffb8fl02uo2/nuRLyuJiPTs3o
uIz6cpX6ck3/gQ5YRYBJga4QAOLJyZjB9V5LXdBhZ4N0Yh1k6z9SLfq7qUetw0QpG3x9w2D1AXXe
aVbfCg4Vb1lV+tEo8byZYn6zJVL6Xg3/BhlvKQ8jPfqJYUllF3AfKSAXde07Wv6TxIKz7GWSL+s6
/hmAT9qx4W+HwnQJrgnSbZFcy9Yd19bgXwTrF1Yqb3taI1vDyPSmd/OOVJKKJeGuQjNFd47EDEYq
9+eYP2PZs73XRPaW5jixRxeFpv8k+s7eMT/qtyGCt5JC2cSVR0d4AuRCQPdcVCqPpyK3JCTNoZsZ
XHJlWtJSO4nUZZrlkZ0bwM38Wn+Crgg9Ubhu7442yXWZu/aurpDnAPKAQwlIbpnRAPH3IPNpyHjH
ecBC1DuWXIwY9bopuc2xv2feieAONdk6Cn8y1DPoVkQbrVbpmBLnWwR2dyKBqcClG/cEYk99eeWB
G8c8M/cD2xL9WO/N99E5lEQ3oMN9T0YQUx32f/qaeBE5ibPliQLekg8Faq8HjcEuyyjaunqQLwqr
YpXJaUMubrGsSSlAr5ZUVUQ7FQN0ZbxpPZsUzi0YpmWsEzbBBmQE/PQhrZ46+rb7wZaYUWL/qM+J
tfXM7DzlBI2UTawv2hn8+lA+OD3v5tdqHK3sl1/aqynGJNCqKN+R+52lE1Fttu6i9T3yOr15FUFL
2+KKOzQIy+lqMyMQLnNO9baMaPNgv4j32eJNLGdOpCpPNz6T2OXszk8qwp7MjnFdYJNelbntQpeL
n7wwnNZj5WIZbvVH39vHqY2wW8/LVa25b50AOiA0IulKRp9rY2r6tUj7vcW0al8N7MWqHSqsVFsq
Y/AeGeI16DkJCZNnx8omGzPTKonFBvkW2oameZLkXY9coTDpREvulECRKxZqk4OKIgCn8A1c0+kP
ffDtXeCmH5rNTAip6Z2swu+lllr70am23Pk+TclsotDZoBydRijaDMbU6vdtnPsovHLjm8OPoPK+
J9C51iGihY1hlussnCDSk7W3hkb1aen1Z4rabMvMk8RaJwM1lZOwl7tiUetsAKETdqssX0Ia+4hK
Iz3Vdr8LwRjhNn0IyHI4JAONd3sc9mmBkKWo+OAaIcwgJryV084+44Bhx1Y0b10o2/hoAv8YwFds
nsG/RsfEoaNqIVdn8jPxG9TEEPboBBY1WLplb9fxdpYkXo0amkMGlezCvKK534ODCLNn1IErIbyH
rw/79XADq8Ep4FuEqyQrMLrW0qwRxokaeRtqNpR2rYUYpxQ/XSwwe60acL2hDAalN1Z4jZvaFFtG
HHi76sFnmDWW+15+dhE1XGDyVgcTidXJe5802pMZIeRp5Buaj6heRhT79AUIltHzTm6YtR6gPJPN
a/WHWLOS80DKkK6dMzv+NiFGN/ueJAQEiX3YC+LYbA+J81wQRYcxytAfRCeYVo/eWRNEhY7idSJs
rsMS8wCS6+QJtOgNpwYzO0aARnzFkF1tyoSpbjl/q1spD7qv+aupaEn8za9mR9gWZGJU3pN9S1xc
O0qDC1J7WBpGWT8OpfZN5IKUoD5+iC20TiXxgBtUxYd8dLHr9Pk7RyI6X+XQJPW+5gLOdzvxspPR
yLwODchrXtnzKs/AYH+pTvuCNq2TZO0a2QOzFVvCc8zXOk30TTDrbw4heFAmHp0wsvb27ILWLn3c
nsRvm6YLTDKbZ27mE3HTLvdZEXR7rQ8CUgva73bv1utS4m0A97xmCElmR4sRiwkZNwYS1XyoGke7
ICeKzLNlaNYpELixOToWVKrCjfbSDXDbkR3eeuETbniSBMheow2NY2k08aHlIV87dP1tkBQMpfju
Gy9mvBSMh3iMP4kmwO2cxW+o1a+alTO6QftyxjpacQlQgVROdLKmnGLpMzTN4HOpzszYdc45mEto
Z5cEoReIRijtNekGCfCwc8h0QzqefajMAUdhw/7SRsMFkRDybeZYLAyejalhLmaKijMVM/eC4G4Q
CEZjXKXXfB/deF60YvrVI3pRq9telmDSKITARjmxt4xjlL1cG9ONFxOlOVfkjgQaI+kSLhdyExxp
kUP+vFjkWkNknUwstuL2Fyg67hBpxBQ5KKt+aY4kA3bV1RvKF1t6uJKzAYqZ7fTsEM6NDGl6KLP1
yMYaP5J6X21mMdgLwoN4CdGfLQM9Y8NUj9Zkjeqhoe8pQsD5JVvu8Pmqt3gKqBPA96XWtzii0yf0
/lyn4XAotb1CABHf2APuDoZnO57K58giW2tKQZvoHJNta59A4+aXhgJpxRRy3ti6/OCvtvf5hEBh
InpNZDwhbvbdjmtFRDRtuvj6rFqTYwo3vyMtVLJhtL6w6M5NIyem+c4JvXew9IkCuPr6kG28TPvM
XH1HqMWpJsl7ozfdIRhDa0+c5IXT2V0bQ22vwEWgS7D8kIzD+V3DALwc8qw54HT6yAmu64XXPGFl
3rWaB/PAH15dj0rE0WmFfhVK1ph9BpKmgpVn74FJBoSmU4o2rCTyq8e1ayv1gp7FW0NTZMTiqRjG
jNAcHis5m9vEnRLAEBx+Tl342D8XxUzSut9raBaSahuJBO6v2STHoU1fsGwywE8Z+n8d2oNZ4t73
SXOQHOp4N7FcG7U6I/l4OquJ8fhHQSUKSIEvzG68U5040ZYj78GxEU9rAUtmaNpjRC+LiBpPLvSq
fnJ8OmhZoo3rWKf+ROCMP0CJ9fqiDdYFEnBc3Kx7DMvopKJ2Kdx+3KReTQgkxZFl6hDW0PAn1Edt
rJiVZv/cpjqUnYb3g9iZG9bUn2B57EUbBWLhd+SnzfOQU1BSX4usp0HDmdfSjNnqA1MqWbzbxvgm
AYYukwQ8L9Oke9AeSEUB3N75UDgDdi1uoCr4pN/qCdUvV2ZAgZP/OET6MSwpjFFRVps0+PBQgCBT
8fht1Hff1GOzi5H74/WkuaHNzr5yPCQdaa6DFUnKNSENqOuU6yPF48Th2qxQZtfIruVuHGdzLwaU
raxUPh3OwSaMX77OqME/Op29iTXsqvDlTjwN3CRd8NQ/RJ1l72x6VIu4bNfsZ97W63C0cXhzQ0LY
VJGhSoISZiOKVFVNeXWNyS4GRJGnUPcAtayMgoeRJNnetvRhbet0ADgyFiFpBicRw5dm2VZOiwWt
JZ2+mveGZ6OUkcMLeV+s4QAPpJQYpUW1MsghgOikwydpWqZojsX6tQYXlsDwWb1hjYmfXJbyIhdB
vIokL8IQh5fZyLN/dWjbFFUnlqiTZWSUJWAGsXQaGKoyVnyX37I5+BhymlCwtE5fJXA5WBDkZ2iU
X88hMQ7UQu226UhtmrX0NcI/uRpMyChe4GKMz/2FJOOG2wvHkY/EKU/5kJnZPZe9DVd1ouvr2dyC
8gkSC0TO9VyX66Y3SOUj8cURVN4lNbZhFys6SmSY5izwUDIqJPZbx3VdZOQHOLyJSUafLJvSbRS9
W6EMObO4hqay2Li9QeRPAf7Hxy7DWGmTRuItwC+zs7prMk/MROgHrWsuVk570aMhWAhO/GWeRRiN
mel6vgMOml/NdorvtFdiLDah9VBqLzF4BkZEyYD6Zec6drUZLDcP0FCCFCd0dvf1j1Hn9loZzcz+
SAsghw+90wipzSWMmskVOtfXidmwV7RrWWGFoU0PcMKbU7xvkoAGk49clY/tk94E2itfJ3mk/aVq
rOQbFtAbQLeXid/5iJmT6zinhy6bZiuaknbzPCFl8wUWjcYXDyIJnkZtxBhZjuJkyIwPOwr5CNy6
fUi99lFwPd3lXgJouAkvLMPvTZHCbXDRmCXpzOAYcxe9rtk9WGVhPvaxw1VPdKe04Lo61wMvic+t
tesscWRy62/DoPgWzb75IEsyRNEqgTDkh9U+mWO2r2m7FFcolGoGvE2jaqwo/5bUYU5eGUmLNvOb
vVeC0JB+ww9CwkeiU/E+cveFQvykE9C365qc0Mmp8E9GbOAtxKw30Hl/MrL8UQ+tbNvgUKUDXm7s
cXbPowpyYidqmZhRObRk4DipERxs2hOOaLZY/OWjiW+bkB+EpGCPATh7aUlqWWE8Zp0S4am5jjkE
r3MSI6RuZ3oN7pg+BCWZg1J7DgidWPCt9wfX4uIt0He0cYGeIe8bLHA/C0PTv7l992S6tLfdsJ5f
+Jl0rLSd0U5UgGUt1prmKqUyqQ5NJT51IYItBsdriMMfLo/mPmBtf5AucRwweNK91mifphuIJYh7
WnwTo3cL6ytfhUE2N8/jAhTi0UcVucMJ813O5HI0qC8NnfD0HLy6VpGX1MUheYjlvvOGcKOXxC7M
cZ7s0sp9kbqGWBhqe0kIcmENl9Ip+20wDsmiNsdu5+Txe2VpAvSf16EVDj/9anrU9bDaTTmint7O
4HwWFgj4ljO4hsC3qPTow0qdgZEDAskW0u7ClUrZOctV4b8VdpqfzBRJ06ypKb59KhlFXPjbLBzH
cq0jNDp8JhZfnqXVH2UFEBrVVLbOW5dQY0hHa6sTBGvZ4KWa4btL0v1DAbN9VcSIsRKyAwNyPriQ
zyRl5BuLkHMQ8EuMs9kmu+kF9TDMdJeWRrgPtNpeU+Mzm8zopAkn9LejH90pWoOlDhk4IvWXe44S
BhldDZcm5k9ZtzScyNrLLLwDXFmDNDqDDvrZzpz0OCYX7J4VVtPKYg+nEMnQ/VuDIU4u8VwoMcRh
9sdrwX0kG5RQ0KyNQ41C0baoELkI7LGhyU2XDDg08hpPX8DNxZ0OfjNAIXKSh1B6LzME+nVrBLiq
FId29q9GHnC9fMnYC5m7csF3YusQ5KoUqd9hIOFSLktqS+vNjodXid3eavxtXjpymdpCIO+mksUz
/5WfnWw0e4ogTrfjoScjhmAgt2QRhj7xvgLEM+nxKUYN4JFjQy8mGGnQFTNpm3XAcekbnI2kDh9d
093YhXm3Gr5anLOYE8tmLb3+hawyhy2RwumrQUUKzrwsBjRvWe79Qz9aeW1+a6CiPECBIExcMh5N
iT9PAKKJnZgrd81ry2P2SJpFYoU2DiThJCgzBFrS2pyeC2P0N62rXWXUV7vabhBSltGxaaZ9Z5vp
qoMZxMs4jcTEEg5NHUFtPxn3ArTrMtAK5Ethky2TGcFjnscXKjFUeDoq6dINVv/QF/5d0WCQeuHb
LiMN1dYALfHnX0ofR2LLB64gBMowcO07HHrhuCs1xj+mN2xoca27jsvPXHwSs0zgcWPEK2TBj3MJ
jr6H8SYMcRR+Jk99A3jy6/P9n5nN1A+6E5fdxGHUgUP97x+8+ug+/vQ/1l8Kl2eoEdPlVyuz7n/I
qepP/m//5X/8+t/qZHyf7vzf6GQ+mp+/wuLjj3EqSijz9Z/9Syjj/6dneMgUbMMwAeoLg+nIv4Qy
3n/qJoRT32FgJXQiDXik/2MnIzhFNw0euGlC1mCs8v/sZGhomLU4vmHjjVCDuP8voYxaNn8cNgjo
tjqiG4QerCnTM/68rEpucuhKQ2z1kB7ogZ3T2LSIO+gvpYvpwRQ7Z7B+1VZBpLfBFWYYzjNpc2Zx
Q+l+rMv8/Ifv7/yvn/zHoT4o3X/3iZDGUGZgqmU+8udP1Ni9xuuD5iCbhqtrIWtRnkoUvqveMLGb
E8HY9YR0yGwzxNktjyfULwNAcunlN8d8FknypLntNY0naMs6179YT28ZcBHJ01j4Xn+ZSnl1OB57
zX/R8IcPcLHqeOVEcAm9uMV2wq9qRPlNscdpITNrDc3xwiF4sD3V5kMTgslcFMWtNsJPy8/IbYug
IQLzni9fOyTMkgva6UXlBC/JHG7nnoKYAm1hSD5qhQxQuvLS6sndj3N43FuhV2cUnHgG4G9Egfdi
V0gFzeITu9+ltY1HKUH8HNrCXdJN8qL5ZLrFLZTRfYiIcKiKG/TKm0RAl6J9Dn3tLaQmT4lUaD7w
XGwxm+Nf8Ru6ry1hx2liLy3b2rdg4vvk1lew8Mt05RvEVGRVO3AWRK855f2U3mxybZd2xU2FFC8a
hVSlU/hOHhiRyOFzOLqkETSHtH/OjOzZqpMb14Fr3iSn2E9OoaE9Jsw28Ry5nnnSK76XJidjy/fP
kmVWRfzlLQsv9FM0Q7EimTxa5nCRE7EkhGCfJlt9cs8FOS7gl8iYQmBYaSHtQVNwF8rSEyZrmO34
q5m3tirlwmjX9JUbNBzs/UVCyCUWZBpkoqu2TdJfaSZdQOSRNJvazy0EHboTA1jGmn8HjvilAZqy
0Nqnomjf5iG9/cMiV/KdP791DvRmA7wJDF0snr9t5m3s6m1Plw3RDfFryLuExluVSmcb5NlZdTn4
zqnsE32d1DHWMe2Xme07X78xzsz+4Whx1Dv+50+DKs80LWVdNZBE/6bicLwKJFgqGE7x3Gw5XGBx
LNUci0vW0h2CLQfeMziIK3XlrUKyvIA3xaX8yYgnvCL+u1V2hzI6lFPyGlvBi+wSCnlgKNGwkAPF
N1GEL5HTXQJ7uGBO5MKp4jqwD+hBS7A0L0QeRYqlUZ71lEvDZP7SaMlDbnvRZLj1s3BVJy45SOZx
khBcc+1nVQ3XIUhPOic9FpVSFcg7XbzUJn1bNcuz+Ux9pT+3EZMmI7thqaQtlIr2ZuKqUP9poAU/
AC//wwDXUNKQv3ybnNWwPlCPUJD+tn/NMwlLM71AOKWbiADNxB2uo1HenDa/JZ22lr9cu/329a4j
hs24kfE1hg182MHeh2N49+v2MDK/zgZrN+Zsx/jF7Ul/+/tF6KrH+vsHNW1hGrq6hJniN41LNZRh
E7mM0f0ZK4RXAMuKqHL68iaq7ETI/Q5sJNPZ9KTOhThfB2P10uXaWuT5p8iny5g7Z0oQk0dNMXwy
2bCsMDuVRKfQTI8NWtVuRH4O8wwj4E0tgHjh2b1Vorw1dnHurO7QKQgtAQ0x5z2ZcpfIspaGB8d6
zF/8cFoKwIaNLG5WxirRC+2lZPMCUAIRuTvIoSa5OP7sEqQbVXfN1ILpfxoBcEcziE4aW0PhpacI
XwU5gGfDDO9f60KzHtwyXCu6USz6YUGDRdblZZA65Ey/uAW2s8O+eLJiwp3klmLwpFbMTB8zMDcZ
poJpKs3N3z8Q/d8+EJ/XkLPdcMAx/3nlcG4MqTbxQCQpvcs+9l8qHMiWB2tLDU9zPKjqwnE05uRm
SWszaN4p6eJVPYq3OaLl20SSnNce00y5rvnSAEt+/v1npLr466KxTDYJ6hbyUL8UYX9Q10i3dYxC
sFdEQ3n0fJtZperby2s0ZEeXcHQWawtBY7hoYXEraAElJsMB35YHh6l/JjVSF+QJhQBjjpRy1F3H
QHyCKD+2jFtodXP0wPmcLeOOruTRmr4Tk7asu+QTqta50pJT5QYQXZJ7N1m7gCeMa+95dG5lK9cJ
E2x1ZHDoMIYsSG5rn8sy3ebmgD+A11G2CMiys8IXBTnfL+OlNIGfSXDp0VLMorQC3hOsPat/6ibo
KF2FrQk2TdoR5sMyQpuFT3h6ikJCiMPmJP390Nxk06E62QBceYNAcqIRQfeS36huDlXuvhSzuaPB
dQm99BhytMc2mgRVfCC939UFCaz+t8KvyE6RiMNCxii+vOSWvSKj9zNs41MVOTvMAbCT+HUN81tN
7/fvH+y/ea7oTgDloD3h1vR1p/rDc/WzYgix03MGRKanQNg3QonPni2ePKf7Nvipufz7H6j/tfIk
Q5CK00Y9CGnB/a3yTEl0Bq3ISvKc6sPEGaibR9P5YaZk/XIaw5G7GNi5OBUf2yS8xClhJAhNVF2h
6Viu/uHj/LXs5OMAVODGqHIPoTT8STaW+IkrxhEwYs5yLe30OdDldWZ8C0iFAi00yneLbvtgtte8
oxf79z/eUH/9b5sxgnAEh8h9ueV5v2mtoXJ35FZzauAaahZG3550krlgKGD31xlHwQalDYDi93mS
JHAFdMUWcSuvsikZ0gBxS/X2VYwFPf0EVtiUsZNpA8wgQ9tEgqw5bTRqfITzuZfeP21c/2bx4Hex
XR0VLteYvwDkQfpphjHyKH3/sancn6ZNfkqo99veQCqE0C4ipZgpOQOVeIFDTY+qR5tmRm64O81H
ycIldkzLcw3x4B8e7F/jChCIu4YncAHwT+T2f36wnatPmeNy4VXG78mO9EX4VkSYdofIPlvutHIC
BUo1k4veOkwLO64N3higHJs2NqfLYrS0HwHhDFoaveU3ye9ANSrEUs7TIWokfWDojb0p6IAPYoHH
AVy87K9zGAFg8K7DNA4L9nYmsG61TC0064KFpGm09l07uecDQOoB8WGQFFRGoHfmhKsYx51b08OQ
bXuN/fBTLYey5oHmknKYscdl6glppMe4sg2OC5FrP4yIEnfsKa6Sxn8Gdfs+qptMZCN/CaNqm1DM
x21xg8tLZeb2Hx3u93/4vlGn/14B6XRfkK8JLpYkhepfZ8gf9hJ9aCMrA0u0yPJ623I2zwN8Ls0o
KAOcPTef1P8WxdndFh+imHBIcX9pg5cYxGQ5d5vMpcOkRqlMXlUEQNL0FzHjX+1t7ltWX6+a2v1p
PdeV+Uqv8b0/ttFE0H3qoFQYs4CQL/Oiblipn509HpypmJTxKWrWZlQ/cpNc6sFPR68ewvxdBMxw
GnZFRP2EDupY3bAar2Co/AAv3y0DNptyoyc9phDPPgkRz/tdUoAYdWrtHrlcEyiwMjSfxmLUErmU
zkjIfE5yEEiLZUItutR8HE45KbvLfuyQ3beNyVZPbmRUzvRqFdsfL+DCbxnmFoGyIU/fiPMEZDEC
kGXHYHxdgz/pqxKoQyQwrLczCcnt/Bg7DUbpId7wa8yPNTIIL69hN8j3QiPPbnZI/rPL9MVM7X7Z
ecCU3Aqdi5Y92VUYb3rHRUbj+HvsVcW6mBhqxbH/zcsIT0h6PvB8BZADYM1ESqWNxAu3BIAaPWSB
r6mnB47LJFp6XURVsnExWXBZ97V1SsJnmXnpYUyL50TpTgwHIkjCE+0FIm6nQMphMXCPDe3Vcc2P
xqmv6tBR53wrmwssVNYtxbOHsYUkkZn0gfhJ2lwmLI07rK7qSSiCVy8eaYtnN7svjuFk7oYSOWcE
SjJn7Q3jQHzzIC+qFsDQ/tz0XMA7nhkDJaawdr8eaSeYjb6sq/5AkhqXkLQ75NzNFgwiP7U52sSW
0l8z8vSPXc/ozGdgPgMITBIuxAp0pd7IezljIKzos4KZTY343hkRzTdWlRffc81eE/R3MKG0kXuI
AL5mNau8F2FyU4ni+I7H/8GOm6U0i6Mbq6yT6AN010Gp3xsGlyTI3cl1O1dmeuP+fhFOfLe4OHt9
flEX8cwbLlFOdoYFW6NmmFJIQTJz9WSX9P0QqMHOyG50324ItD8j04TPCn0tiLNTaxJpia4GhGn/
nEtJVMbSyOZ7lr7ygV/atJm2CatuCRa+DYj0qoX3DdKEtpq1jRiYTIm0RDaZo7UZxXKQ/Yszwzsj
/5YAb8LP2d5SS2UdVuldEj7Be3SLaLATBwJhMGVN2iVxLp6Oqjdrj+oanrjleuqeFSqzNr2XvO2v
qqEipnukBjBggLKlqpFc1Nku6M386gf+JmjzF2PocX8X29S06mVNedXqwT4FYeC4/dUk5IVkJ/Cq
w0finGHQnYD139uUDSYriD4pjz35qpHGqJbTSP1/RJ1dVfnvTN5LVjYH04q3UfcdVvQR18JNn9js
S2Bvqp1EdusFGVO88MDxDBHNVmLeCBzg2w9NeXFEdsJRuyKREd37kh4XVvf0PbdRT3Y+WeP+CziH
l2qluDlh7sAeAqgZTLwzGHIW/chpHzUHu5iu9uC+NnTlp5oNX9NpxDTd1ZTDWuuhxPCNwb29oBx4
UR0yZUhgjP3cA1hm8yei7d6VBIcrTCdh3yDvhmuZT7B2f8WB9qJ+qtcTXZCHUAPTEwsp0QSB6OQ3
dN/qsH+AvzPRL7KA9JcpU8DCL2+qfAXoxFVsAuqSck/RCOehWgUCYfAl6ZO4ZE5+lm1y793HAiVE
ZsIjcNEHNswD9Sg/21p6V9cJmowXKjRU8q157iJux42LCC50COBpav5e7Hkri3ynhUFLjg3hW+Yj
OTT6ElBvurMaIAJJR7lfDvWTRnLMwki8kMYa+ZX2eNc04lb1NnDxMkevU4mJVieCxoy5Y4H9wzpU
aOsRpMdLlb1q+jTx9iX3NoofJ4Zr66gOin3im086K2/ZaxFYYwCNFI1FexCtQUhjU+hLkt6/Z1HO
X1n0rYL5P3S5Z6wIVvaXVYFTqqqbeN3P/fciAUBrBUgLh1j6W0tv9qOnVeCdvGIbqIlz1aZH6O0+
og9UiVpj7MmWpDPrJT+MuH9vB338l6C+bj1tHWTdiubZOrJ8GO96161zSFKP02srCDX++gBB43Ug
UsPNaCFLAGvYbr3qgYMpPViaKi8FeC3L4BeAhJ9kWbpq0zcH4cFcwTqOEtPaxEB9vs4ASTTvUicN
WNb2c+eg+CBTjCOmzb7NJvzStiMPIvdotY2weopEmzZenfkrV6u4Opk/vj6QPba/UqPKVzpzvoSq
ezU1P4t5IH3CRR1Wka+FKYLv28ZxwlAc9i2WReRTZoPTPbxP2qltDDw3s5OtjK57juDvbJyoyHaF
5qzauTmlxqTv2qB5LplgrSPs4GsjYtTX6MPBZ0fYWFK3l0kJ8iQy4nTXGNPCRnAbzsZEyspABzxH
AOmRE+lyxMW20W66UUOKlI9PbsJnI8HJWRqhHa5zzuVlygR+5bftU03D4DkU/pM7ZuhouRSmWWOs
Kt6HRW4eNLdIdvz3HtAbVtWcnGSAzryLoFZy0POLezW/LxVir+n3Kprhn0RiJ4vgXjqCLJvSxawa
kB5kklls9nrHlZr6YPQR/mjtMppwBbDFDkdIk2QYhGG/Kucwpotf77xhitcVJsFlZckDJ6K3KtL+
x5zSlGTqxSHbQyjxlzmsx3WQkozcAS3L3OnRbnLA5EywGzd5CifREuSYWqsor89OSL3altSsrJZS
I4sVPXtJSybz92IIr4HGm9z39qvsQA+HQLa2wrXKZaQ1n/YNvwWIIYFxxeg7Yr5QXiINh7pCBoz3
5SiJe/DU7GMfuWO/tg7g4Njvk31JiMLIIgHuM97p2h581a4OAuTpujDpazs/u5yUDtVYluz7kaai
MLJHpxkveXpG1+osilj7kQtBzZw8ODL9JH3hpdp3AGeja1LR3iBHZ1mHANZ6NufOWarztG5ZYlzP
wKPsIoTJDTO4iIOG7n+OzWfuLj37MFSGs43Cf+GWwb4QBOq24V1KTt9S0x+DLt+ojsY4oXmvUB11
nEqq8zUKh9+aDks3ZQ8m6Vc0ddQfdEFoLPI6uQ/gSfXicUL4oSX8POFTzYKOopGSLVsB5tUmgNvk
uPxqos2UFCXVT+Z+tdmHk2/BQKNDGpfIXwiAMkOenKqvIo1puFaeO7ekeZceuyL+xHtxV54l1bnw
dU71CqKy64YsFJbcLDnYSM3+jOvvlPQzH4P4XkD+iQbxEx8PERCcBd5mrLVxyYQLBl7xqCfNs2V3
0VIGaBIYO3lGdP9vewWXxq5gvGJpr1NcPFpNdDen+OQ05bDG9jS6PCsiTE6qBY3WCKZFhqws6j4w
lBzcjGNNM3C8jgapENOhoJZet+zs+M5gitFrCmOMNpnoUdELVgF8OL1o77iIj5GqPmM68R1LNyGL
WI0G0uEa8H0xm6Lua6T7o4bMHHrlNsdQ43NKo4k9TVP2NZwpFUhUFadd831u9RfVBGsC4pNUP9Un
bqEX/te3rRVPokPyH/oqU6JbcTpeRB9+2hqtANd5MjiSMwJXhKsfXNSv3PyLW1VE994eH2wu9xFd
99TCcxWHrypmr7f7J6+MU+SteopeZXQWNvSX2cm/1YHK6VA1SesXz+SSjJgxCCDkTdG5Qgo18SqA
HkkLNbeKVVNzPiMuj+r5quap+jBqKiRzYznW8qiqqJGJD9pC6lK3ODsNfb6EL8mFtr+oYbOlQfzR
OfZqVkg5cCOkRs1XwzzEHSUwQBqfmDQtQVsgw0/HuCajzwvPC5u6Pvgc9+i4wxOu52s6p8ex4f4N
y/9ToPw043zPkjtK/nLqrNtES3E0kq0M6lNfRfeYdnvPs2Ipx/dplreOZf01CVOTNd9PV4nbPbLN
oXB8sGp5NbrwNXSo2iyajerFsmM+B1G26IqAxtMO5zL69aDVi6Ee6FeRZj7lfvuAcuKk3lop5o02
Zg+R1e0CDwXLRLMmAOSsupyqAR4MuNVb5iqdQQ4DyDKC1WXtkIMhL+h8dxk3Yj3kho8AMretc8sj
z0Gr2RbtSllRpL6pEab6v1TNmeb5Tb2PqjWmJoeGwVdUGskeCDpYrOzmcJXRZypQky+WrUOVkhjZ
LqBBUISkp65B+srLrmafHN4X1dz3muykfj/Rpievo8OfGvvezVZzmR+nKvuktN2L4iwSEpt6Ai7F
HMB2IdiSVdDpEhxKdjTbh9xrDq0aphmRuPDCTiyJaF2k/j6J+qur5rZ58tQY/8Xcmf20kbRr/F8Z
5eZcNep9uZiR4g1iCCFAHMJNywHT+764u//686vGITbJF30jHx1hjUaTgZS7qqveerfneZpzv2HC
Q31D7LwSyfzRMgZhegWv/G3AlW3oCEXiJ97HzDdGWHtCM+xXj/SYEnrnKdqFhuQ/NAOyWmD0C5nW
QdisTP8q7V2AhWTR9Nlg1GddQVM4lfczYVRViMRNLTkrCdYNNoDhWrfBRe97RLL4zUOZXUiMqEBn
J0TeBg9ALt9cNLzS0tl+rcFVg/+/IP1OZZSXEHvZva6VS2HDuqpZjh6yWGRTNm/R/Rhp3vOC42b5
zVfKXFci/y0y6LWO4LWXXA6qcysB95EH61bUeItgpUJZLsq8EKc8pdLXuEvG+la8JdaVittSxEh4
8T5RhkOcU6gh3kVwKwlTlXrxlTNg5bSIhDNJ3QKgsZk1eBSgPly9v3SVGzncXgeZ9xAa0YNLhbzB
sZhstfBWF1yUEKlW2xsa9lcot3vw6dEdfFaT8iMYBknf2fAiOMMK8Y5rzQeNB+EDwa89D2M6kDy7
dSdmupCFN+EIkq0Y0jrHXQKOhYGKvvppqFB5rrObXocEx21xSX2DfmTTymay36/tMJGmaYRfWlRo
wHRB+4lk/iVO2xwWeyp/HFH4+Pp5EAqHxlj0JYxkI0QoCZsPqRugx0ASrjTidSp/dwCmOSnhhdZ8
oftiCtJ7DrczHGZasKZGvZ0YJXVKAe/rPOEMS1SIZJMmx60oeJhtP68zVMfHp6Wrj5WV+lXgkntN
qlurjNZh3a+ivl00QbWyJGZpu2clOuCT2KABSmD3bE/6piXu3Ldwi7h40vAUODq9VqEFh5hUo2RS
XaSy31KE7s8pgi6MbfPJ8XHBc/tOkSkO51sHxKETLfChVkbXXkdajhY1bX0kq2ZeTegxBGD5qpLQ
JwvWCE1oIJ1ampnIxlkA5weHfudK62iw959yRztDlBYnsm0WpIQ2Do8nqc3XImLmgQJ3us/B3FJ5
oBWRxGNuL+HemmMsv8VxXhAaxOutJt30snGqQMorFFmgiwKVGoZ3Ucz6w10u0QdIO2dlnqZ+umg7
GNl6Bzkkma4xFga2NI/2s/FR0Q2kjwqVBDAnosmKN9GQ50m9ZiowZLUkbaIick6rKvhSUWWHr6+b
Qi0A6gM1dgCjLuyGgllSa+F4QGc0U6kmONb2M6XQT74SS+CTqGO7eoCymEXTsyiyAbnlhhjuzKKF
LE68XKuA8K3qUTgtSPv3LZJmfo3XofqJe3OJgvpZ5pndjCp2eUav5zJH2WuiA9Kn+Q8q1Cw38Pic
7SzIHNo04uxDE3dr+k+52iJ2UTxA7u/ASTF+vd4Fn3MjvksdM5nTpr+yasgKEyYlu0jVx07FpUyD
Shqpi1CW5VkH3UXhgEWKJK2bZjgJoQ4RvZHGV+MyKJFLyKGkJBMqSs15fgabZnZOP/VNMUTtzKI1
w0E3DXEfpIBI+ODd+lZ+Npjb7aksUVjw/WiVQEIRymZ8OqQOGz/OrEnRQvsQl74+zyEyGE86UMxH
JwIb1Sb9iHOIYRObGMAHisboLkOblU6xqNSZOxxnS7mClwvSKEXQ8SMkOsIfhp4sFiDgiQuMrWyk
ZaHUNMQ0HJwyeaRJ1AV7QIudTmPAYFDzZ90WtOT75I3VZYLW8oywYR1LtTrrt/LUkrmc0gp/J4U9
M94S10gB6UT2BtyewaekRDpBhTvb0425TAoDMSlhkkgQylYIWp1uGsfwHuhKwuUh27EVyRjacERO
A4S1M5eU75UVpfO8p3kVA8dFk8T9rLFREbW6G9+RpxX5ElascSeGK91TEIMeFz07PwVA6QkYgK0B
Low3kU+nalguQDGtU+zzVN3251VFRxCowLkDpf8UBdsKRlUCFfeurmr4ukL6e1REzrACmnKGjNh5
EKydzgBK0nBYiiwBJkCyIwXvDXj8UkvRvZE+IvZL1cgyl3pqARjIOMIqR+T5v9IhuUdJbxJ6/SdX
Du9tqCvagtHSiMWhNL4qy01qhOvR3vsdutS9qi+MmANDWg/CsQHepQrPgEyMyJ3aCtJ7AZS6/Upx
widbZEZ0OV6rEibHaM1LiDAXDlw0iRqvmiha6yVmxyyTp75hEDvOZgCbaXxUu/NZYXhPmsH/dhKa
O8rmzqsBrALerHm+bhXZ3abWzWvLuXTpS+cil1eVjwFKqWaSOQfAs10JVoHRTJX+IoRj1xZ/G1z0
NWCCpd3AIDfgW3dwnmbKAyC3ZD4uWG72M11OVl4XrzslXDetsI4Cc+3GsAbrwSawkb9oVK4sLx3O
/Zgl9RrcY53YTbzOCHUSo1tKIDcnccSWyBWFt4oUH4D0lVIZt2g4XjmuvEoz4ixfv8vt7tSE6pEh
yOopWFWgoPNwTovRU60i0cyW6+ReKOqAZW9JGEkF7MVQ0cmOBJmseCkjOkMMivwytFNxIlqOPva+
uGq2PH21XckCLz0i1UeYlePQA6fLKBzAM0CDHQa9jYCvhvjlZKR4PIFNV7jzVfo6SuhZ6B1rQO2B
DSe0IIW6lTaNjjooZRTZcpP5AGkHhEbqx7ZFG8t1iX58C4pNKIWXkcpyeCrvtEwJFSUJpi6dzgub
0hVJr3DqF95Vn7WfkiLeGJIdnRpCAh6LLPt+R+pX+l70PGhdpjMBXeV8OB8kE85rS0w45OSexro6
axLlVu2l2bbdoptVAvVgc1AqOXOQNZ9QR2SvOqAYZM9HcwgU79izTIHpmyXXKBHxtjMkyKaWuQWU
Ldccf6kDEM9ODrKbZqt9AfOkTWyIkxyFXKOoJipVc60oKk2EendhcJIkO1wLISbSfMCp1PiTjobp
JBiCpR7xeFn5EJdI7sqFTIzNtcJl4UxjQ57RcVCwZlyjKiJHmGt6WMq2hKuc16MFgO11KbyvZNqa
Mw8VaD+HJ0j6ZuCxIS5XQjoG9VVAkcqmNunI3cLesllhj7qz24U58DvjVh7PnkFgVldcGqqZPAnf
jwIesWQtX8vK9rHREOhqah/C35KbWerD0xwGiUQ1segDRgYmc3F9o/sFbxVEyS4YM66xiBiI3ung
yTPDJwNCQRg6R1bWdaY3n0l0kV8SlsgBVgRq7BZDpVAynY67sK/4ESwna6tnk9My79LgR8YjaZea
Ga0h5nZByQVPcQEjugT+QyBVG0sBTUSGNA5wUKKIprPmnhTMog7A0o1YopIG/kFfJpD5ij+DMD8L
ACbAQEj/+CAg/Dr+VTn4T4ndXY87YgtSTaUaVYNDPs1r7FearHNasPMum1a0w7fGotARYmgkLgny
gNacgoQmIQ6jBMrKSBAodvV8ZgivzPOQ55QFOYeUVaed5Szz2lm0jQLbBCZiGkakZnBjs1koXZte
d2c7mJfxLWVC2xmCrWkYR0+6GExSWBb0j3EZFO8pNEk7mBVw72Hu5nSE20MGusKmhzwxEYlJ4QS3
CkaAFnJ0IDVX/Qj3JY1/8AOPA3ppAYmItAJ3i/eJTDkZS/xdD7LwqgY4MwykZXvigAE2O2pvQNAH
+mdOkQYLYGydbvtk7QhSjUoLbo2y/aiR40KlEcnv3Mbhr64kZ3gcd7VwY8dpdYBaYKK8Hhe/1ipl
bufcAIP2VCrI+hUeZ0yuAsyO1Ux9mXRiYtbUSi3AIOR3l71eQrKqkT5H2K8qnduwpu7mQcBRu7o8
hUwjBNIAszItMY9o/gjXhxVDTO2LD9/ZjHKich63xZnFpm7dorvqPPWp8hM2fXPqlml2C/EnNwHA
6shSaB8rARkHXXZB9qCbSK3dL0BQnHtKBDxRs5YmMfC0Nq1gqqbNPcLL/dQz8F4jVf6mNd4cffZh
IgdS/zGj9BfW6YPaETz1JhQA6LZ9tdC8G1zIvivoBXSgHLDyRw6MROmdI0qKtsJEU5iqpvbXdPCj
D0VvRZOpRLZk7oDFFKVgnxJeBqE8CkKiN7ayY3WmFBiTXDM/AAot4SoqZ4Xs3HoWVWizkc+d1sQw
ue3XJigWjex+EPWyrrqPK6Bkks5VNJDx8dwF5MLgcagbTO/d+gJKUlntkBV3yMK7LqnYnF48TnUm
mlmzRZFB2mfI1yQO4Z9H5I1V7T5xlta6kyx8D5BPDL0CKPIpBf1F4+qXTk6lMQ7kS0pdFzHd6uxk
n1QvYp6yAp7VT+SazsRoqSrteohIHPdW/nHk7InqgOaM2vwcdcFVqPQfdbuT0HaWrpQC6CwmFYDS
lSdjckq45elu1kn7e09jGdxV2FKVo9B7IxNaQPWmhoCfbHHNUs3EXZbbL3KD2QtcNiV1RzjCgREh
XYVWCSBx5NUMa2I+hqpzpUstDAFskDKDDcsWpXhbhoHKIThtEcLLIVyfGjWWAEm5CQQLV1vgc5pL
HlHypFvIbS6Q3sRvGILvW7vVZ24pPcCCcN7XOLiNKsSSNPXCpbY8sVKGoe9lAfqOYk6xTCIENRND
VKNc4Cye7n8OSdhsiU0SPV+OAklFDk2ObyPzBrXWLM7dW1v+UHadQS6FqHGsfCA00051X4gfBWTl
6ZTIhkp/rmxpEl3cnlN58wai+WkMu/poimz9Xgs9hcZ36HCpLp8OARwT49vpKjiMqrZYpmg5IakC
oWKMvGaaevc9vXHzwa5XTqBCq6XO4pDEv5nzJFrqQFSRpFSxWD9J/+o5vTVNE0qxvsu/xm/Vt4RC
pgGc0BysswC0mJfBuaJTbwB8gH5kR7A/GvmqKb5VeBrNXd6qCBkIa5Fr3ZluEPypqHQOzqZtjDNT
w/m3PePcoy2bvMBXZE0opNQfEl2/zhOR7wxCOovjJ9EA3YLTmwiErxTKa8/nFb37CTa5em4P2wdL
vAY6gR+huQnaPR0KRJrbXzVuN3oV+ZkBJkjNCEwo5BOkoTRiQfs7EV0BY1hBQvDP36r82t8jOAlN
w1QpQdLCpx52VNlRM0SDKXFsRGV5YQ3a9YQSoD7cmE257OjihS4rnjz3K/+/IYz2AUb/nG6yy3Wy
qUac0Qvu6Blp9PLHfwdD2kMs/YJDYqRnWkuBUrrKAlSY4bQRXL17SKb/6pf+PNABsOkBqdCatukN
WuDpPkKJvqy9N/7ySOOj/GmEeM0TN4+bv9/p2snY6SfbOkkGPmyROEu93Y8V9YSecqpx8Mb++DEg
qr0V+k9r8Ofp/Yr4+nWcgwmsH5MgJTCsSzpu9pcAsINGQ+oBsmsc69dFeDXG3iKgBkZEbSnGbhE4
B/uLoJzYOkpdsg6cUnxYo7e1CKqBGtnxiwAw0VBlBRib+NAburcIFlzQSEKx457XQAYN8bYWAZLI
3UO9OqH/cieosJiApXie5uFOcE4sQHzkTHcbQWaN3tYiwJpg/R8cB0Ak9P8q2vMi8KoPdgL6YcBh
bHhDx8+b2wmaeMBjj4N5IsjLgVMezl5RTlSbixoCmudj8vxFb8giKgqN78fPXgHThjLhz1nubQFF
O5F12sQtjcS5+Lw5i6jYpkDhHnct6Ce6pmEN4J99/hycA/sE9ntNhlX9rRkBRcYKHD95aEuZn757
xYeWkGMgfmJY3Dw/1uZtWUKo1QywGcftAO0EbVDDtNFz+THL/WOgAPxmAQxhI97W7HnqY+eungAh
xbuCvH784GDsz107scHPEl3tbso3ZwLgVlDBBh23AdQTh/CInf5q+6uIXMgUco039+YBfwlkzHHT
1k6w/bLmaHRdic+r2WtCIxfFi90Be0OXnwFE6NjJy/AyQDoFNcPz5F85ADrRAAwLcDqPX/SGJq8g
xvK8H4/wgBF9sdnYFrXL35k8FRfYtNEIeHMbX1cA/R377pUTkxfPPz8dm32jp59gWFVs/s/74G3Z
fZV3c7TrK7MF8HxYid9afvMEUnPao803F/3grB3t+cpYdiRpMPq/Pf3mCTA5XeOIvLXTbxhHb3/N
OcHdJcTFqf3d4Te5FiDPw/i9/Phtbf8Xbaujrj/NOqEcbcFPixN1ePwVouKRCeLtzftXhqN/nQeT
2dwGtv2H6T90+dgcQJQp7e+cAvlfBD7/xS35kjWdAhl9HJOqwab6XVr1P/3Cj5zjrz/f5RI/PP79
TuRMD35RiKw9f/fmhUzqn4Nc4Zjv3Pvhj/zn+D27v76b4K9fffBdP2b143+eBZtyXT4gnTV+9e4x
RUL773fvv5fNMAT7yc7Rq//5IH+/O3jMvbvvT+NO1hWScA/kr/eHfjadx449Xcfr72VwMPKzXTp+
5CRfp69GHp29Y0cGw4NCnnSdJetXBGC7OPrYL1ggTxcH0mqTboZg/dep+NPBCu0yNsd+zwVZ/SbZ
f6k7h/DogQPI9V898nN+5eiRs+Q7zGv9wUM/53GPHfqjOFeban/kXWh07MhXweYxydKDMsQuA3/s
0O/z13tj59AdO/BtUz2s04N13iVIjh6Z9sA6SDPpPcowf71/DLzN/prvcrHHfsuX5LVZ2YX3xw4s
TmWdHTzxc0Xp2IE/ZnFQHSzFLkA5duDVOo43fz3+z/usOjThu9z/seOPkqEHO+XFqzp6aM568MqI
/2RZfLl9f3ev/e5+fSlE/nrr/igw/u6vHboU4jce4s26/Od/AQAA//8=</cx:binary>
              </cx:geoCache>
            </cx:geography>
          </cx:layoutPr>
        </cx:series>
      </cx:plotAreaRegion>
    </cx:plotArea>
    <cx:legend pos="r" align="min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_xlchart.v5.8</cx:f>
        <cx:nf>_xlchart.v5.7</cx:nf>
      </cx:strDim>
      <cx:numDim type="colorVal">
        <cx:f>_xlchart.v5.10</cx:f>
        <cx:nf>_xlchart.v5.9</cx:nf>
      </cx:numDim>
    </cx:data>
  </cx:chartData>
  <cx:chart>
    <cx:plotArea>
      <cx:plotAreaRegion>
        <cx:series layoutId="regionMap" uniqueId="{02C9E081-B1ED-4C8A-AD38-84C78953C67B}">
          <cx:tx>
            <cx:txData>
              <cx:f>_xlchart.v5.9</cx:f>
              <cx:v>Valori medi</cx:v>
            </cx:txData>
          </cx:tx>
          <cx:dataId val="0"/>
          <cx:layoutPr>
            <cx:geography cultureLanguage="it-IT" cultureRegion="IT" attribution="Con tecnologia Bing">
              <cx:geoCache provider="{E9337A44-BEBE-4D9F-B70C-5C5E7DAFC167}">
                <cx:binary>1Htbc9w40uVfcfTLvizVAAiA5MTMFzEgWVWqksqyJEu2XhhlXUiQIEECBG+/frN8a1ujHntjvQ9W
dPtCFopJHGTmOQfwP++nf9yrx4N5NdWqsf+4n/71R9H37T/+/NPeF4/1wZ7U8t5oq5/6k3td/6mf
nuT9458P5jDKJv+TIEz/vC8Opn+c/viff8K35Y/6TN8feqmbN+7RzJeP1qne/pd7L956dXioZZNI
2xt53+N//XGm6w8H8yAPf7x6bHrZz9dz+/ivP7772B+v/nz+Zf/x4FcKYuvdA4yl7IQTxAPkE/Tx
h/zxSukm/3w7Ogl4hDmP2Ke7KPjy6P2hhuE/FdHHeA4PD+bRWninj79/N/S7F/h05+SPV/faNf1x
8nKYx3/9cdof1PHNpdXxpzuxPr7B6fXHV/7z+3n/n38+uwCT8OzKN9A8n7Ef3foPZC7kY62b/vHL
7PwSYBBHDBYXjz7+wMx/A0xwEhESEYzDz8D4Xx79CZifCehlXP4a+QyW443fDJYzmTvzS9OFnlDf
h3zx8SdUou9QCU8iGvooiODypwz9nCY/juNlML6+wDMs4PpvBsXNQanHV8n/+re2/a+tX4GPCGPY
/5QIkAffpYkf8iiAX15Ok09RPfw4qpfheTb8GUg3Jw8n//7NYLo2x3Xb6Ff/Vj388iDzX1nT+Aml
mAZh8D1KGJ+QEIdRwPyvWfVt+nwJyvu5oF7G6sUveYbYtQHAfjfILlz+sTF+mrFf0HnQSRRCleMh
/YRG+F1KYX7CMZS5iD/jAj+O42Vgvox7hsXx8m+WPDePzWOvv5T+X4AEkDPm4wAz+ql8fU/OIG1C
ykKK6Gd2hr88+lPX+XE4LwPyZdwzQODyb4ZHWkvIjFeXuj7kza9sOvSEER8aPcV/g8vxDgtY+GI5
+/mwXsbn+fhnOKX1CbzxbwbVykin5Kvj0lsAsvXxb78SMX6Cue9T5v/VYb6hCdg/QTRkAdC6T4A+
y6RP0Xk/H93LwP3N1zzDb2VObk7Wvxl+19reH35pjvknlEWMh+hFpg21D/uQX+xIJb7jCj8O5GVw
vr7BMziO138zMN7WH36t6iEnEWccatqzBkROaIQQhyb1PQg/DuBlDL6MewbB8fJvBsH5wYB39GVW
fgEV8E+geiE/8oMXW45/ginxCWH0yzM/cYAfx/EyEl/GPUPiePk3Q+LssMhfyckwsGNY8gFGX5v7
t52EgGPGwyDEz1Lih2G8jMPnYc9ggKu/GQr//mDcsvxKHMgJIQGNfPKZZD1TKf5JyEC/+OFnX/NZ
R/+JeF4G5OvAZ5DA9d8MknOtpP2VJQqfgGQk8N9fJOrbzADSHAFtZuFfDf3bxv3jcF4G5Mu4Z3jA
5d8Mj/hQt4fml7JedALGFyhE8tn+ema7UNCPFDxm/1ly/EwkL4Px18hncBxv/GZ4iIMF+QjbOL9S
hyBgTNGR135W9M8Q4ScoxNSHBvN9G/+5WF7G5Nuxz1CBW78ZKPFBHX4tufWjE/DzYZcLXPtPP8/t
Lp8GnEGafL39bdn6mYBexuWvkc9QgRu/GSpX8v7otHxZs//vdNcPTlgYBDxk7Hs06AkGrz/wn7Gr
nwjgZRC+DnyGAVz/3TCAneHHX2tzIahGDKjsF6b7PcWCvPF9jDH7rEjQs02vq58I6G9A+TryOSpw
4zeD5VrDvvUPWdYv3Jr+m23zb3cHvvvI/+2BAR+8T8YYAt/54w9wh29ZHoEEhUIZhmAMHH+eUYsv
u/h/H87LS+LLuO9C//99KODvUfl6pCIBepB+PIvxzZmB/3734wvCEZFnQ//bkY5Ps3X68K8/cIQR
1L6vZzyOX/Kd//UfJzK+GfV4sD18BT4Bih6RyGcR9TnyocSOj8c74ZGcHEUTQVHoh+Fxh6fRpi/g
nAjs+vgMhoHhFgWUH5PdavfxFj3hQehHIHnBgTh+9ddTMBdazbluvs7H57+/alx9oWXTW4gG3qb9
9LFjpAGcd/CBHbEowEEImx8hPKi9P1zCSZvjp/+3ZnW39FFIxKL9SFTs/Ux0Jqp8nATKFy4G7txG
+k1aqXwQ+2QZ80fblUX8zay9EAehEZhb30ZCUMihuB2PWaCIg2oBTvZtJPkS5F3bR0gsMx0TPi94
20z8YpyRjV2IdEpJvog8y7dWr5GKsHCN2qEOven67hQ5XYpOmTLuerppjZdG0nsvi4GJPK+VsEP0
MBjvQ8TpJHBgahE0gXpdzuOmjwoTV/Wu8rFJWqS0CLzmrC/qfjsU5sIS+kBD924ccZZ4YdmLitA2
wTRl1Yh37dKWycDx/VQul+04pZFZ90uFBR0alCCk87hXPt0v85Ns1Wk1s7c5L4xAC0tpVN+PukpR
XmyQodsF1dui4XdZ7uYVz8bXGc+uLYIJMP649rV0SabcnjTtzWyC64rSLS6GTRXBJ3DTnqGu3jmJ
ZlHOAJ1f0a1jXSamuUqGWi9XHRlWTeml1UTMaxPOommavcnrPObNZNc22FlafmjaLIgXnATdOqqi
rVYYvl2iDWErxZ0VJAiQsNqEqZ+F8J71U+HWkZSjkJjrZG7bM/A2q3hS8nryeCI9lq1tr66ztmhF
yN1VXizdBg1t0inPirkeN3AmqRKyqWqRVfQ26/st7Z/I4vVxWCxVPJRLmLY0MMJkeha+bO9qM1yV
ebYrl/rQuginJvNq0TUTO1+Km7wb2lQbn4sJoydp+iVG9fmwwKqhfXXbMu/WTpe979cJsv6qCBEV
yFuQqDtiV2oxbC/beo3a3eDsdRAsaz1Rm5As7ni4ahjJziwZu7hC9bUmNbx5hVdK1oVg8q1f1DxV
U3dKFc9Eq7AUbUPO+rAQPa5yMbGzqNevGzi6MWnM4qXyT0M1vEdyIat2ciyJhhYwx3qKC7yyPEsk
ZXS30Dkmo+GnhplKGBeF+5FOF7IfkqmB99sRWvoCIdqmKCvGFZdEb3iTnfdLf6qjrhYa8bfcCw8+
q0VPpn5TZzQd0HJpqkGKmbBZ9CNv48YEWzN6vQj7rBGhx/SuzIoEuYquqmncet5YxpSYIvZodMmy
YYWK+gZrXQjNm63q/YdlHt7Oefag6FzHw3JBqsZfycaqeJHqoc/CSoxT/TrxI1uIalismHIzrfPh
oprHZdX6UyA8mr+WLj/lTHfrJlpeQ8iVUDnpBQqqZW09FqXeMp96vJriLs+koO1NVEd7D7J4CuZ5
VyGIqZwNF5IHp/DbgvxlnU04i4fhUDWNEaVXxlNTOwFZWvddvbKjbEXZ2ynVh2Cql9VUsbWqG5No
ifWmr7IdxdsiwLOQ7qKkRSEWN8Kz6XhOi5LEkSE7P+9ENdpbJvO0nSRJiyrPhL+4K9+H9OdIVqLw
8/MOuXvDZXAsAlAh3nld1cetn6lY+r4WGkJBeb/peIVEaMNG9HlPTyOv1ImrWlGQUMWkjITP5mUN
qssXo+yLsyLIN2UxDxdl+XaJzsfF5K+LdRXly3aQ+mLOYhJYe8XDwsXVgqKEuvGqoazcYMNWUVAM
Isyc0HoJVnkevIvaha1owFaLHnsx8VJYYvy138+HaPZKQcvyvMVRmea2XVdd9qbWvRKDcVdqDg8D
PGVEfnmase4wLk0uasxuZe+9nXQ7imJhm1DWOlFLkdhpmETV+YPIl3On2LgPEhIIM0d9TNreClNh
k3qN34l8xFelr6Fv9e1D3QWZGCzNVoYmZgx2D4MsXdqy5jErlks3VWU8oKla+TQZ2ruwzoedBPEr
1S5qoBJ2wzbHkq+Hej4LoM2uCgULIzf1a0OL5qyU085j1WndLPHYDYWYaL2cWhW9KabxNo/aWz4R
kkRz6MW8LR+mlYbFlKCl3LIpFMtIM9HZ1ouxMqPQBSMxvNGKQ/KLnGMuyMRWzuVvLFUyDQy0l3Ic
Ysungxc0g7DVsMJ0zIVdnlA39GJm01MXtA6WR65Flb3tOnwue/Q6i+o0KAP5egxkOnJ+1iIYVsp6
Shrq+ZDT+S0cN7kYsHdjyhs2T9ddV6w56ja9BxntJpcw+7bBKO5Z/T6YyWGm0BQxj6GS32RtaklJ
1rZDhQDNUiZQGl4Tz2tENwTXUxFcZ4GRQlLvYBG7kpHE27CwE8zB+DQVU1Ly7GLJZR1DV/fOczee
t8aqs7ld67rsU628m6prS1H3poqRksJyJAI7BTeqWZiA+jYIZuVto6pd3oQpi8J3iI/h+qYgFUlQ
w1G8zA6LOtMuDrCBdtaNKeEL3XPvXV7BAuvq4XqspjmO5iEumqU7ta3JY2noOqgQF6qdk4bAwm7a
4E0RMRVnb/xoFgOp7xffLXGDh5uBAcAjw2KYwjnOA/XOtcuwLUIaexGCCtNNo+hm/nqsIlGP0ksy
LzujxgL7UNlqUO3G8/0tQZ5QKgqumBZNHlnh12c+BjrW3WUcPZVB26bhZFY8rIJUMuxSMj5M+TZC
YXGBmjViqo9drR80D2sxanbVmDFBwAg2dKFpoIAagUMWm3KsN05igO1toYa3LSp0WkxBEUsG1cp2
uVm1lghJomZdTPc1a3ic9/ZtPuk8GY2E2m3zJ4ypTlU9v5kaoDmsC5q4meW7Do6biXHJ9xqr7rWb
KyKKuoqBylSxGstK0ILkKyxhsUZVRuPJGZjqVotWz3k8zu2Vl2dKlLb8gGiz753eKFc/4ZpEsWlG
L1ZFlItgKFhCtK1j3+xoT1tIRsVFXnlbPy+nTeH3tQgD9hbxoYjz8tx58Ag5ZEzM7bhcZ0Z2K1J5
6zGfN57L0szNwd4gsrPIV2sCPVNkQAEaFozpQvDdLFspxo6Q2LV8inm2OMjF6RJn+LXT/mMBdHnW
zY3DVSKX5s5fxjWr9Xi+xjPl1yGSp2UWhjtS5Dh283VRJFmeBWnkeWdh1Z/1NX/w8iKtHDrIsPdi
1FZKyHBeVrXs16HSe+BfuiTvW6kuZta958GAkxqwE968aeSRR1p+xpoBSktRQzBdGfNAnw0mosIb
yIowBeSqGjd25memCB4iSZotw3RDbT2JoVjxSZk493gUtyi6WGofJ+FYDwI574Z442lH5CxIzZCo
cLuSeL6cR6DariVu5bjztrTob2poij4yMaNkiMlcmri2+qbk0P/QSLdAA09rGW3GTipRq9wkuZTQ
n6c3jZlQ7EPQA7wTQeMetdn7yaD7VvM3rtc3dZhHIqyn9jX00EpAeUWiUZARyCIsKtl471SN/Tjn
VbWiEZDL0oFyWaiA1QZNd96YYZCbyBX7iQzsVOEuKWp16sphEFy1Z01UnmJelituoimxxalrAIne
q2B2Zn3HUe9WwCEbYWy+sQxYhzPdZsTqumvw6yqqm4RO9hy0033oN+uu1R10TXrhdLgI+FcHhZB9
dcc7vQ36uV0VnS9XpHcb049v/L56Mm08j2TVQVzTgopkqLqYz1pCypMxnnnUxhk+Z2pcTY4mzO0j
r92zqZpFpJJR0yru5vwCKMUbr0A6aXHnxIjkJo+i83AIWmh8y6asAyBPaCWnfJVP+KzxziQ112NR
7XPdSeHy/rYrp9OCmjgb+UYztc+K+gzzfutpG/toPK2gExaSbYaueCpZdV8ouqlO9UBLaNB52vFu
XePhtm3sVuPmbCbzO2gtNfyRGfWkyXBZ8vZ26eq7rsvvgY0BNYXFgAReogsaQWUy6iwy7iY7i9rw
miIooKpdICFodq26tablm2KGv9dMPTVYpR10LTDVrkOcXftNeC0R33aDv5srfdEoWAELx8d2W94H
c3cuq2itGn3mt81FP02rsVnzUN47TKkIjdovYRaKyJSp74b3FfHWRpkbFrKNC+u7ieg7mrtLmXnX
ttpOc7ki0XQ5sBRN2aFZ3DazmShxeG2aqRGA/pQwhYCYz5dNQ+/qRXh1KqPhJpxUShd0UxXYisFv
zvwuuDa6vvD84tZGZzXmyfFpfSOfxrK8t753bQq3XWi5bzu3zev2ouiG2wZ0Eqte+xs+1Fd8Kp88
ziywSmiZodNJqdg76gOrRMMooHDFmfO3kR4ug7DfBpNWIq+TjPFNb6LrJmrXs3a3FZYRiJh9AC2k
Q+ouL8yaA8Mtu2Dt6XIPZ7qUOAbB8ZZ69gItkxJ+0F2wabhsJnAidHuhoqNc6/bAXM5I5C5nNdy6
Qd7TKn87Ft1ZOUNzq/ptFkLMw3g7j9SKyql9FAVWnLtCQurWSTMASch8UiXzrPbOwkyYUrAsE3WF
9qyoW+gH0TUugM45EG+c2q2FeFGunoppNzbqogxUK6ZIQw3PBnh5+RSo8fL4qMmDO9wI6YUXo11G
kZ0HPLv6OOBjPFlnpVDecNkbDwj3gbRqf/zmSY63zudJL0MgoxkZwTvx0poLXC4XBQRXZtF1ziGe
zvKkqKZbqMbrYkG7AojLoCHqmtZn/cA2x0VTFk7gYkxgf/06Qs0FxZu+y7Y5ZJbmvhJQla8xyW77
Wn5crEOuz0onnzhS5wiHSQ0AJCiYDmMf7LqSdin0DDH6Ncz0dLo0y2aqFilIy+6I9PM4Bz09ssaK
vHXnrreLiLLKxsPMD7C5eQoiJgJpV3kJDcfdvFROeD3J160XbiubFTE03UsNBkfi/AfDMrbzLLBL
M7xrZZYEiO+tQikI0Tc96d8XWHqC2KoS+VHLoZ6JEWT6TCxbm2C6VNRUCZSPS+Uk0HNViDmDxhGO
DBRSeQHizz/aF7deVNgYlZmX5FUVJXnL0nFU11OWgFsKAmjid53Tu1zNh3ka93ZRvRiZl8HCETpj
qWXQGcZ2srEFxQvb6ja1YWhSHc8ptxERTo5b5+sh8eEstmiruHHwhEtW1WE6zi5pTFanA+Pv+AjS
rCqWw2IRTc3AEhvOmwxoQioLoL0+YfedbDZsLObTjPA8nhVoy2AGkVgY0Me6zVdzDxJIR/2aVOZc
uwza2U2UGwF9z2+YEVr51aaTbShmN+m4btAVGqHBWQ1svgEGNenCF1Xg3VXhgtIQA7cYi5wIv+UX
pR2g/zb8MW+7+YjyKZdmbdmqHoImcd3SpFkO8qNhBYk9bMINpWyFlkFdls6PjRc+jtJvt4p0STuA
YPBIEKbD/FTh5UBph5LZmlOSF31ydIy6Wq9s7iYxDv424/bDUraVaElaFx6QLpAAqYZJi+cA2tXs
SxlLW9yFvISMJ+bUhoWM58JzaRgMNOZV7y6iSJ2X1bJpQJi11kbxKIcxbcKuS/3AbNBSRODrZEQM
rVrNvmHxzPIkRJ2O1TJU55bm4S6Swwc0AmEB8USLTq/ChV5Y7K+HvusSXR97alA8BPmwPv7flGYb
NEBNOKHhLquaWFbVvdJDuPKoaUGDqDmWeXdWV9DxO3AMFTR8pfZhy1QqmxAycawus0BdZpJDr0p7
7qOk8ixNS3wRBQAy1xb43QLyo/SrTrTGQSp6WO1geePEU/muyOtZBF2/NX2p42BppzT0PQTE8Sjh
gjbRR6WEhnAQZdtth2UiYI5B6e46/xEWWlwAUykX/9y2aHX0B00X2LOy4W+qxYGiUg6dd3hMQvgH
mPHIvQsdgFDsRr6VEV0SNeo60dnGDtNtXtBKRHUxpHVktgXG8Id2OkSWdKIrweWU0aNvHXT3KbjI
QJf1ajCJ1PN41JrNqgzxhY3gc0BArOikB1J82PqBPS+qYIyZy96Ek76VyqAkoz1Lij5dBkiTMBuL
bRMuIFy6JMSyhGbmP7ShKzdzSHEc6CWePNeKmZcszQqos9iFguXGrgaCsxTcO57UPBy2YPlUFbox
Sm6MhJ5cNpUf97wV/dBeukwo4HJJHg1A3XEVSzr68QiiNOkrc+cXUZjMUfUaPPhwjbum21K8VwYK
Jwm7UzLUH/LO3jbz2K6QawPRlF0H3bxO7WyBmvdyQzMXw2rLUqAPeYzhD2OHpgMomB4Ef2RSWFQg
ZHp9SjOw1KcR78kMBXuYu31RR28Zyd2pAY9yDLIPgXWn7ehVaZnDgh9RCBZMDs2nVeBw+QpyDQFZ
FGFIm10PBRp01cMAh7STwILuIm5NxoasDScJwSSP9TIlBNxoUUGRsY0+tzbfdfXcp8ijzUU3n3We
F8WWFmGK+ipPNFvaVY4a/6y3TZP6pn3UffNG99WwCTK6K4PmvQcez7qVy3vthRzmjAtecj/OjrAR
W47gxfdCmkuPkQU8TQy2i42Eo2h+U7fFGv7JkoYy4NOU1ODTBHTjnG7O+2EqVmVtoXLUGFrSKON8
VzkcbkB6zLEOwiUxuFCxnYyNu0NFcBvzfqjF1MzgcRq+l0s/xn3bjLt8GVYlGq8yOOkGVHa+8Rc2
p8Z7g73ibg78N2C2LLu8LqpVZqEV8QXmSPo1ThZKYqY5FO0wE1FH7yvCxjetx98ChfF33jJcIfNO
0nxfBlEApqOvYmOGW7/xslWojEw6CfpsdCCTCwxFCdVaoJKyNOR01bl5Pzmv3jMo9jycu63DZQAV
HxUpbCxhUZa3xhQ0HS0u1moisN0x+gWYXUfXExVg5c57NRVj2tfRzgTQDMaJgqHaSrbGBKB0Cu/y
EVRjjexFMSOgArXWgpFqmxUDKNLaLklkpzvT6KsIIgcnsQ5Xg2/BcGZMFO/A4J7TfKNja8HQdH1/
jbDE+2KeNqSe5Yb5xVvZAmdhtPdXYCAVSTniVUf91LX+qiPebm67KUaUX+rezmk3flhgMygtaih7
ddNAN3Gb0TlwekvI6AgKu0/NpV9OwipgW6zNIMVMKGFJjW+laXkaeFOfTlg1K9lWYHrUKIYDDX0y
V9F50RFgAEN+Nfe1v1P9ATpTcIaNwE1mVks2ndrJNnHURF3akGy/FAgnLcu33BEwDxqbIN7mW0mB
B7plFmPZvW+dvaEG2o4CX8LWpVuF1rwGw9ATXTafQk1t11a6d9lQ4I32qg85qfOtT6wv/HyJ9TBS
KOLESxfm5JUL+DaskZhg4wsIQrCT3XsH4nPr6HDPVPnolA8ZEzmUmMmJTEkC7fM6ajSDHQaq0kih
RzWSS+1b0KCUTOssDF43ffkBNIFb1V3ex2tFw04seTclvQbKCtsvcTd6gQA9MWyZq97qEnYutNJd
givu4tIAc5KLgxTo83Mk1brlst8F3byZscuh0hO26ZvooizG2OEZxGowTCuSM5aWU8/iICimmJX1
GhzLYF0wv0oIhw+M0FsMhr2WDgRZO4GSKDnvYquaO1vXZw5IsqCZbwUf7jurK4GwV8FeYHHeeiur
6zsXwuriNQhYoPpH6cY9e65LC9Z0tC6rGsyBBTRdSZ+cImklQxarACx0wuGhzcjSycjU85bHCJet
aAx6yPxpw1vwegLaxShTYwJ7V4HoeAsmILNbN7AxcdEcrbMhgr2/om/EhFyZmBZYfTbNRgzlce+x
dWszLPqU9ORdPfgO7OsOpdi/l4P0Nr68AgJUiKCcbkoUPrSwUSA6OHuT0qZOZK9qIB6XIQcvNMBE
dEuN47lfJqHnaN7P5rrs9r6FNehyyIpCwXJikuDt5DfA+sYP02L3/exVsOdQFknvgU3SUNgMDaDP
D1kvweaYYadz4MLg/k3WqSR0JExYqcBBk/u2YWiHguZAQH8HLWgPTvA5vPuTLRTsv0Eb5K6L4oWI
pihgFzFTmUAzu2NARltcyLupPussnmKveA9bJpcL7PvErHO3sqjuwqncD4G7vKZF9ngUtLK/r7oC
CtScBBrCBb3p9dX9uADPIvqykzxWJbCGaZZPFGeXc5+tyDInkQqhKeqzfPI3GNntUTeHnJy2SINX
Lfdj116MWbXnXX02DOo+K6MHJsF8CNT5OFzz2RuFIfQ6m3vYz/XazZAF45bVTApome+5KYtzVtPT
BjsVNx7Ur7CMlBjTNix9KKwEdlSN9zj75GYoPLLKaLPBfALO0tZMYDItwMC7uI6W875vMuE5yCFI
+7siM5tcwdqt49nq05KUNuk6D9QfbIKiFuz72Y9R2AO3w/PBoRZtXdgcBjgVIlTn5LrNqsfp/1B2
Zk2S4ni2/0RcY5OAl/vA4kvsi8f6gmVEZggQkhBIgPj0c6jqmZ47Y31t5qHTOq2iItw9kPQ/v3OO
Khji3Tm4DJv7XgNX+ia7xL33nFz1XXvnwuzC1bLkoKoPXiNgQw8PJutvohbYIQVa8Q6mXp5M713C
QDzosLtrNEgDAzXm9JjVXpVO9aVj7Edb+dks/Y0i9knW0xPzCtfxm9TBcppa9dml0UlQDagL+hjU
H38vtdYb31rFvhXGxxqCbQWedWn3OVH8j8iHuj4uuwHqW3JRHFwVMcELxbgYfchh8sGSeU5S9RLS
+cmlzTnrt4Km+J4dBpIEGn6HRqBDT42drmr/LaZR2YzdmdG1XOL5abLYivZFmwYd5jd5oPCp9v+v
cELnY9x+Y88tyNBs+SjKuXcgGXA6m/A5XOY3WnefxHOVM+Ex8SAdkv0p2r9otXhdlD4Fm31brLzh
AT6GGc/ZCJtIbjnQ4U+zmLdJ48H3lj63dn7z/Dl3qSntul1N2OlaIR6CFLofv5FgVg9sA0rD+2gx
8rowPvrAbIYLGCd98+3P3V0NeFJLcolC89Y3GOGcfOhxehAHWPLXk78lR6vps56BH9rup/ZABaYr
vtFCK/xEnwOrRuwsDD7qUJETuuIXmFo/fpTkYTz+IEBxZ2rv2W/vJ6Amn8xvrE4vdhN/rSLlmZsp
6HPFssvQwFzj9s86YFyAULvWfKhkT7KrMMBM0cLLKIZdpETL8BMbcFPGiy3p3cEO8PFEuJ0STGWx
hyxGoPXHmCl+HEhy0CTU1bx6l41kT3iM4Z4x97Mx83teVYXt/1R36SNZLeIFA+z7xHnX1v+pQ/+V
zMzLiZthLG2mJFFs9lCHrWTsQ5irN6EmaCACbwSr4Wow4nPrvL7EdP1jpuFRdTBLicDiaFwM7YdN
HDISvBH47kRo24C6+5hy1rzvmHmQdrhfdHxTC1lgg8RNMk2mCoKXhQZ+6c/4PMgEr2OYYM7Pylwa
mCaCRE8eN/im+Ng7nq4A8h8BE92rdN7rJg3Ap6Xw5UFohiC8i3z7M9DtXaUxbIxoIHls9c0yiAep
7BkVg534Jpj3t9uN81caAahYZ+9SJIYwbHa5B+e00qKN8nhLT5HX4dcmI/W4bmERgNflq1BIR3Sy
ABgohjb9GASepnnKpc4+uvYNgShS6hrbeordLo2XAty98hU5D9o7rry5S/l2YKbtQZ688Uqva8VD
CQYg1l+jmW7GvnvlKcyDvUx9YjS97Tf4W5q/+nZcDv3kXuAaT7AtoVDtj1jlYQ3ZVd9s3100H1pB
+2KdXsgaXNM1Xo4ilB+WkjIOtp8eCN6s9VrhqiBatAMpJgOU45t6KHb2M82IcfSQxBqMzSY/cs5K
b9jaMsvMyYXLHZvqYmqSm7gHOkq3+ch9FhUZC6A9bGknS/K6S15aeVSkUBGWZtjNyD6Rp5Gcx6WH
4gXo88KP0APAsTgOZtiYvbzViVdErayG0JSyi094AADbYS3QGefApMiVwF/6H8+3fgEpezFtI4tu
cblWo1cMeF/1HJcLl8c+HG9DF/1JTVF3gL08+W2sxS8VqziVjSw3v4UTwfhFE/mL9U9RZN+9ZpwL
NiP207oxLHJv7Dx4BqB3VqubOs1cXjfNF4DhbahwEsZtsYSgRtk+M0XOwywEjDcOOzeb8IfSHh7R
5GFLJpIjHIGMxhJdKRI/TXXwwAFmaj94k0uKZ9xEfu5P3ORN1t8l4XCIaXeJ5/51jLo3N/LmkPT8
bmhf4poVa+RfusnLs8VWbsDRSVn3UGPIyFWyLZULkAfoshi6dubZfepadzVo/3uF1ag5xY8VBwS1
qnSRB7Oq66Z3QWXiJikWBhuB9n531D2HVLBwq6C9Mc8Z9UW9e7Fg9p1itwG8EYdU0i+6vBrRpAV7
bgKa5CZj5zkBr8xwxlc+faxjrJDaPk8Z+wxE3yLgs3hgtetLvUqLQEkWV2wLDmhiPW1tGlemhxZD
H6eksOlDreCJwMubGxgw6abmYp5gitbUy/0n0mQW+wU2TCcaW7H01LSa4UmTx4SQ+EBw6pcr3gJI
x/PW42NW3BvzhWJsdYETV0xuhyYcu32AGoqW6q+EwCfWTWGXeSnmEI+CduuUi5HYc03NvV+r9UCG
TuR9K79XEKDDYgH73TzOpd82DzpVzTVCPIdMT0Ay6VubkaXQLUsO1ptOIYVa3GBbjO3yZEe/LZBv
KrqziElBJhLfaexICZPfy4rHZbbehzH+J9USPuGJuM/VAkqIsP/VQoaTfm7Lto6ulhpPDwh1X0Jk
3tAoRhSqrzzqfejGP5Jut1d7/94T3k+nopNdoz9Ub/15itxLkjUVDkrqz88Z5+2BSIy929r+mS2n
Z6dSWYSIXE1fYaBv08W+8wwElo8ggpAw6ymBSJn4I2zeW9j5D7xFuK+PxYeJV5c31j7v45EA4o2C
a5PJxzCyJ7ni8JkxbbWzvmY1QUxFDtWGDbeZt/euiZbKQqbl0yLug3Ear5sueBpg6tglWODQZv2V
h2N3i8Kbqekq37U+gFgDGuibPxt/nUIvzREneVT+fE6F115vLdKGIkkAQLHG1lRq8Ck43a0YiwX/
EPGZ+HON1E0YNuqYtNgXlhg4CrQ/h87NvQW7F0BI6VZ5vXk4Ki3yYGzEQ0hBpo3BQygF+wTouA0N
rNjWufPW1rzystYHd9jhsluAKgdRCJX+VpyTXKdrCV/hkpq1ywO3sTJaoxn0BtG3BhEDjeEh7dP2
uE69hxU9k4Mc07FIJJ0rugFCj6w9ekGXq84VPh2D07C4XwS/JednHRz9+cOL9Px30PQf2eF/JE3/
TsB+q8GNLTD0f/nr/70ohPLEXxeU/cfX/BUT/uffbv/9Crr/71cd/6i99zv91y/aX81/fC/89H+8
uj09/P/85b9Fmf9FWPnvG+3+xT/8nyWZQ7T3USj410nmf15E9s/48z/+pb+DzNn/CXE3yh5XJgRJ
3TBC9/nvIPN+RQ1ckQxR4iiIM9w59J+DzDGNwwSDfIwMJU3xGv4ZZMaVazD0fD9DZDSK4/9VkBk/
5r8FiHFLSBIGNIjonrfeo87/Kcqs2zHtJomBjGkMmVG4JPmwYi/GwQYrp4RdPpd9A3P8W0ZfMErx
DNfdDEPpla3LcNJ8hoMzn6Scjzg9QUj2MymNr/nYyRwe1QRchYMx6kYcmOmvLMCJhCDkMbQ8AT/G
TjqrXhZ1RnkeRiG7gzd9CWtvxmGMuTCM1gePKQzOa3i08XBlNu80ekIBObdRybMlOQQ6VqX0xMPG
4cqLgd5ulMGlxAZHjPLKqI2+F9nOOIi9iz/05LSGZsh7GWUPc1vHeOv0yW7NBDOEVII5V2rBnlp1
aMP5LuKrRioYf9g1fnMZ9iPgqEcv9QF9A7FWcqrFEZNLUkjVcGSiA++ME2AC+6EsBeZ25ikm4UXP
+Hx8H0eR8cUHdsPfYGmVc+nzmEYbUnpgKlJkn7OkS5kNoqnAHL+TkX4ny1bC4mlLxIDfNYPBav34
zzIMD220ZQj7Fr4TbaV10heCpZep57KalkfmIyN2XiMbIDG1jqWss6vd3hApjnoIZTun92JCMCoT
3qGmcVrGc/jDkK3r+qhcR3a9GzMs7UturQUvZW/ghvCsJvo0y/Y+9RBIJr26UtzMhT9lj8Ad93as
/2QTZoDlVm+I1sYeQucJMQC2NcXIE2KeaO8ZPDKEI7pDn4GpKR5F5RgvUEd76ljHhBWZgM8VM17y
kN6siN9G+nFq0wZcCb+qdR6R1ZHXK4d2mVaKD6fugYRgXUIcvcCTFnYYYVw23YEl2Tdv8boJNveU
r+w2A7Eae/5pFN2Oc8aq2IXIQ03dfTwHUWljWuJBuQibojvz4CfhhseJ2aKmnShC2KvIzvD6Soh6
uxGuhq9UG1U0m/xRQYh34mNMQP7/YMhdPTYZsi0E/kgzHkgMDUQnL8CokB3FZnhlmlPCx7QAFsyA
mbm+GTveF6aI8KTE7DbUmCTW9GHtdFpMw+Ry+tMBN07wz5sZy22a/V8MyQ0k9JCLyV4gs4aiV1Fp
JCw4RuflYFuBwSGOjonPujPf1pdZMIzDmyoR1V4ODsLq7M0GyQ8Yk2oEqcsWeEhjPL2OyfKCdfzG
662+ntxwB/w7VN5APgIeNSBbXJajwZkDOI1k3zwse5odcXB6qTsQupRhnOuW9RB4yE7UCO0n43yy
BFhui4LveQ6AH0cKtPvb8xCi1x7SO2rEd83iweA1xk9+wC9hNCAWviA4HT4r3t2PZq1mId9tgExo
UGP4N6clXV8auoJRQr6O6sP1CtyEsB9HzIPW5LseHXaOQLXlPqwsC0zFBMqmRJTh1Sp7TClipE0C
8bGa6HqgSAR1dSfLVITAVQrfzZD4kyAFUjYxwsvIpP0O9Hg2GQDN4HePW9aOCNaGudjsK/B2AzUC
H1+m3kfYWKSjAoQJ4GhiSUTLtQ6/oBcxWsQY5zLSnufR3K+SbGU4mm84AdBdQ2euracONNH60JI5
hMJa7/192mxr9WjZ+pD0pIoUhE4wPsI5iCEdy12BxW5XIMy821GYIi5GWPjgudczsenJJOKEJP/v
GDZBasXnsmQno+B921ok0C3xR7DPSjbDXiEpnfNkXQME8IKviGMqj4eHgdyPbUSPDmqKZfwydRD5
4wRJuMJJyWPslbmL4ViHYwY3W/dFN6eVSfzkOEUdmIDX7R70cLNgCLoRY3pAaOiZqmLPLcbbrWuG
ukrqMCl+c+QXDk0sWQEpd0IeThPvXjJIBNy+wCuX9ne+j6nPdhH27iE+B2DMyKmgtqJcXRHYNvEg
vqVwv7Yg+51FUI/N+tT1iHTvfQlojLWMzNXGenszNy8r6hgSodUhQrgOIQ4DZwz7g1Kq3LboQDL1
WyaQNekeBlVeUoRkWHPhxXngdxiig/5z2sNEwKlT5XQDEsa5K0USkoK/CjZAO6w4EpVc3hN/fc/6
rCmmznslpof7Cbm6jCArIUekY4x4nK9IpZJddjQ2Ldqg++2t6nSpydoVSz/IoqmxFLmXVNuazVW4
T5bZPmP2GDYddaXKJMlDr/6tIKBZhKIJ3ydUhP+hQveptcP4Gu1zLPj0rcJga/cJl+6zrrLhE7yu
M6oeBufQcD3tczFbyZPCoKz2ibmd0iRPMURbn8qjw1jdYrxmxgPk2p+iNZ5PQdQiQbBP4+E+l/sY
0CeM29cDRvYGo/u0IZDv81eNkb7dZ/tgn/LNPu5j7O9aedfEvbgSjEJeQRq0kAjhrhW4z+9r1rWw
GaAjWggKHy+pgcBodqWx7ZrDg/hQECG2W04WoiQOrq2lZQjPu4Vksft2gHzRh28EphXIGh/yhkLm
pCssQKgeTjSSnQQLKsGwXZvp1kIiNcW266VlV04+JBR6IxxlHKiqdjHPS3eXQmx12G5bNfZnoekf
DjnGpPeDyOw9/Uun6eDIEu8jg4DDvHeGuX7jdmUXOzSG2oVc0V31dVi3EjLQzCEQSfNrHk7JLhIh
FheIRhZAo6WQkZQ2r1lq4zubxUV0JBCb8646Z888ycG9igA5p3obT04SetAG44yd6NtqRoSu5MFl
Hrv2uXdPhZjLZUWyz+2aF3HMbyRIRe4P7XoQ9Xhfd6s9O4lq07Kr5pqN+LUgcLrraWrMF2QxFPau
tREUP2y7+kYBYkBKCIrc37W5g0jvETjPzGxLtKzRkjHq2O6KnvGz7hEmorvWp7vqD56gbjF5gAVg
spoR3MHiBznsc7MzA+w36MbjLcAgmlWLdCHwQgPM0O28QfRAOiEQhNhZRLhTicnUHxqYwgOuCEAt
dnqxUQE0qtszKllJ3jzbnXMkyys1X7HyXDmNmANCjMY51Q9DM36tfreWdGcmbcImwGrTHZlpwOTh
5BemmYIKSaTrDNilB36x5qAHQKAFWEYBz6R6dMhdgtjwnd1gxFtytEUWcGm4eK3HHzQSy3kN6MMB
f4LFXRiacUFwSYGGtp0RYSN9I4BGMRMXCojEAJO2nSrZBk+P+os0NfFbj59qgKDilD7xllypnU35
O6VSwFUS2Io1rcmnnWSNYt6ZFivqnXKxLvWLBOArAgDjc30rgu5LzDADBGI9YatwQirlFSUVC4JR
Fo8Ca0HVYuC1eHnSo/41Abr5O31D6gkAmO/zK9DckmS/EXu9mhzOavpHAOAtKClOO9FTiDDthK8F
6pt25pf6/aVTm180cJXBBKcwuiI7JNwBYTcsPE+QDFTgiCF4IhJ7ZZopZCAEImno+4E7dv1nggUI
/7//o8kZMU9sasDeO66UBCGlIybgF7PDTELmctDhsdsxZwLeGe3gc9LkxhtruLYgxyCj9Y5Itzkt
6y3+GdH12MBQR7BUj7tfnKMQNo2tqRrw1nkHr8RxVzVYffuQ3YKR9GC0LYEWoqC2bnqh4x6SA81F
x/U7EC2anHhu7I8vQMtihF5xxebLtuNgsolXgt/QstW3KuTkxDV2pwkMeQJLTuPtly8adRhBmeWO
m5sdPGcg0A4kGg7akcf0DNsHoZu1SECshx1dD31GcGK9CTDtEGwbnlCOA/LDQx+ErVIWDhS84cA9
mYkKuwNydD3qPGb1adjheTIsEXgL3KMozQphljuyo3Y0bV8T5ArQeMFe0SNbCCq/gs4TUPpsx/XD
Du41CH4Mkq9B9Icd7TfWQS+A9itQ/3DH/2z54LsdIOALjD5MOwmnAN4Z0tzmoncLge5mQrDbCt1u
MFBg0d1w0Lv14GE8WeFFKHgSYjcnZmiZuMdQk4imELuBse1WRrqbGi3cDbrbHMNueDRmfOwm84Py
jCiDTH3OuznS7zaJxO44wTdR8E/S3UgBjUPTbjdXKFwWutsttoleLSZET6Jjtvsx8e7MZLBoVi1O
m4NVAOsmgYUjdi/Hh6mzwNyhQaorDbtHZg0/EkSFyO4EpbCEJKyhUOvtFhVUd0giXpD9zcBG0n+F
3nZnKdo9JrW7TSM+jxT2k9t9KASdh9LJ5OxCGFs+edzT4xx8aQ6mq3WL4Hq3L4Z22AoTnMfJeTHx
o680KkAaas7fm2PLY6CCkqcJ+r/kkaruR/cdVsDirTDZ9p9dD+fAbIg1fax7G9IIsuaIKb8vgatI
aK66UHyFUXKnh/F9N6dRSLsbIRIou/UydB5CUej5tz8MH43rK2b5K/pEczE2E7J2E5ioRj/AyWpz
EhHYDT9iWoIVDLBK7VTV0n1PPp4UtlKEwmDxwKX+6cMer9/+GI+V8TCdUJ7+8cNkxe6NnPzivauN
FeOA8P6Gt8Aaet6Yf5klOnM439c5xdrpf/b+Ma1/9DZsByTjIE/Dt5qOaH2Tz5VOmB7MkUTyh6nu
C1mod7ekl3By5xklSd/AhVwJfmTCMFkq/r7MyLANMTbYgRi8zJ4DwdJCrQjF+t3PyuPHhJt3wIN3
ZIuiLgGAse0hq93jFk8w31Ao3KMuIILIcHM2IZGHsp3jUVrFa3LH4VLQOXzhcYd4VzTvucCvja63
WWaxRhMEEPgpYRTrbxrfkZJ7bJHBkxbFtAEX/0O5v//1cwLPvEcCPzBYAiRuNTZWLb6WUd7jDCj7
HiYqEv7K6i4fmvZnRRPPmHcob3y6Gzugx/WFOEhbcEoeEcCs6GwOLMhuwnWpeNp+sQYBljlO71iC
Ey6RV9bi19f47U9HxBe3vNIpPYFud1ipUY1ykUO6Z7KvVnr0Ju2OEeJFHWR4JVeMyKvcrrPJoBm8
NW9SeKhV9U2f12hE5KNq2qPGMNg4/bBp4P9g5de1z/BueQJw1HvXCdqCb16P2OwQ14ibzrKC+4MY
kIgowl84RHE6eZb9WtDSOYWSxbBeoggdYG8+6whWaoSNS/f+IydzfZjAVJLM9Z9t096HFieCgzSf
IxBbfJTIqCK4glLMQwdzuZo0Jh8XTbeeae4h/b5j/H4qkuLYTAkStsL9XmofrXsBauceo+2tSUx3
r6F6mxMLx/BYk0wA43VLwYl0pSXzYUSVMEKh5ywiX4Mr+M99ItzBW6K3lmscwQaLT9vC8syDgbAv
MLu8jd704fVomUdbBGMeeytZevHMUHLmc7DCALgapvawbMQccKwhxU+j39OGZWRJ/5jW+rSNUQs9
mG3lvFcSyAYtNGdA/f2A+TsYha1GKbsr67dvc9SigtLPJxK2CLJ2AEd1j20zRs/6IW3jvEkErIlV
AEyha24SuIL4rOZSagTi51o3uGkBfcR0CiwG8/oXjpy5WBnCPjFsfmxu9GlRnXcQcSIO86Dupi7Y
nkLVPozCLxFU6R55ujxDGuODcK9utsPzQJODcvajNXuEZmlf6Vga5KhvV3TExbg+M4Wzn+r62Sch
Fn/4q11Ffc1JB4P4l54aWbkaVR77Pgf+WXkhsimYtSoUSn3E6R22gnbiN2pGjMPMvCv9HkYBSg89
cmjuj66D0g+76MZO3oms42eQuZ054gsF6qr5HNS/5dhO1ygLsjzbbFzBqsEm4EskJvqa//0HPmJ0
oNGqZq7ejlYgbpJidg158zuSWX+M22bKbZghtg0l1wbI/koU9RG2zjNJG3QfxtM2TM9LCDtjRMA7
92f5pscQQT6wVkndL1yhQGF/P9RCL6h1IsvswHBmpS+9qL+WoQGZw4bNA1g1C58hiSf0fQAzEBeC
8zKZ2QFW2Db31x7HtwURDMKj0CKCG2sQBJb6sArowmlq7imTZYf/zgXaD/oZVWSL5HwtswMenmWL
+Hkw811ogzeWaGgBob+6FZc92K8oQzeGEe+G18svRymgApLZ3vLCwk4deLP8Wjf/GKoyJng3kfUB
/vSyFXgR25IuZaya0zpMX0IhsESzrogSbKmJXo4W82HhtmQELJW/1DIdrY9NNHAZLdaNe8UqyGe9
gNL4ZkFdNEbssUNWQPo/uDWiD+9Yyq9RdV4KfFJICrfdB4sx63Vx9yfiyzFVsLBatJJyFRPcneBt
Tw4Lo/TW4XodxTXchwtP9B68jBFbbarWef1dH6YPBA3B63qQ15H4s0XetY+ELGagoGICo/E4vCHg
ibKyE8dlmI9u0WEVMwarO15euMTQ5O+3G9Qxf8J/ogd9ndCV9bSmhUqX9WraAPQG98K99o+TOIrq
8Dw1JjiPG4NNhqBFNN7qxvOvyCSgKzx077RDNlwpLBcfbc08RNWjoGJDUXbpGFpkyU2apvLcN6ok
TXyD+wY6VC6Q80xaeRDJ+CUVcCaSMX6JlqK3BV7p+dnv1EcBssOvoxl9i2O5q+pozIUb3SFGmqnB
VQRi5E+o793qVKOAlOxmXXRZwiw9sBblLEe/KN+voUjcCyYjeZqS8TI1ejwYlkb5mKZXiOV+brp/
W/eOThQhXmeGvrAxH+9SLPt46BDVQSklioGVgP817AcJS4t45VIn5pC20yuFTVfSBBcaoL/Zme66
ZsGbmEFH6JgAJ3nPbJR5givjBxoYQJgJ4rBNktxSnHnnBKvOYhvl6Jj+1Z6ZJpEecXvJLTHksVHp
QyaG8ypAMhKkenevEiWM1MPJFvO+nGoJcDnPw5dGCQAdZOOPC05XNxaewZiMnhwWN+Krc7qehId/
l6MSL5oYW2kG7VvvN3PUaVvVhKUlWnGksGpFIHJD6qldcNOI3yHzKZIYXVBY6YGGmcNXBFRQxkJx
wDT4jiky3ZOLHtGdmKDRGaL1FtEjWilS86dR9aeFGFtBbyH7N6QYviKBqH92bibPHHig+dH2n1Bg
CoA2/GAkElcZ2EC3Fy3o6ILTtgALTIjcnaMVkAnDzMnM6jajCT7MOInKFMVOxOE1HqQlxePCz6n0
AIaHuQXJR4htQt1nmPBF4zLhtQuE5gVKxBAwzQpAn1qGrV3hOyUJPgNGsG1vAXnyrPydjTit0vVO
UhbDVcKmYJrh3HYbcJNBR7zu11MGg6KI0Wcqp/gtydIFksXyW9Q7umIEzkXoCNUcAyIrDIXEoSOI
OJHI+2y4syb1z/Pijl088Mq2jS5SpN9hH1h5yxNR6shpfDWCMaPvsxJRe6gPQR5t1r4BGOYwHuHg
e+pXiu7pQB8zFtePtI+upddvt5SnN9PqFcrHHSaUIE1cS/3TZ9gI0W5nOIc3cS2SnQGgR0ZR82PW
V0c9AxNn2Xxyk6iRbmu3a8LqJz9EDTqo8YacxppZEmwtad3lGwlwFA8oOY0ZjmM/QdsZv7MM9sqW
cXteHM6IBi2bEYsPM76M80R8rdRkVY27lhCV9qenFFewCK/OnvuhexETGhsOKVCCpKgLuhHgniO2
MIfpja0hmHHuFysZL16UXAeUUdBcmC4oNCcn5bYCz0165ew0IfeNzFinHgfd0NKTCJsyE37SsI+K
7im1nnfAsEAOM6yfcaZ/rEVraV2hCBoRP6QufYkAQc8DDtUxgmoakmy83gaRRwbjZMDIem5bfpyd
+4Owd4++LZ5aSHDPm9abTLprIQNa6dlV8Yj63TyTqUKqAbGMXl+5ObjLpkEf+Cwvkaa3UZRuEE8i
KViGxAF43Vl0Dalaz8GtQvgaoWN9xUz0ZBuN4NlA+EGguFwQdB9jnMuBLyoqI3CAWGAprLxGVGg9
xfPy5Vsh83BQCl15eo9SEiY3tApKsQZlpQK23WwNyzcuogMGymIdDdY57aLT9tJLsEkSr8+136UI
wX0h6STuZzrejfx77ZcHlBnmm4GiZCLi7SqqUckMU9Q+2nhFEdpZxByTOO9Y896NaDw7+bEoiTt4
ODwwIwc0IEL6A3eTwGNu7mOy1kdqgH6yMXjxuuyWd+I2gBI9BYvvlcZPH5k33LZdO17HAm2q3g9e
5wXJMoeLcKSZ/9h2Egd4g8garXhT00dD6g5rKVuqefyUfMSYInD1EMUjjMDpUmSBwogRp3vtMETr
BXfPxNmHbydVhdpdphSXYkiz0pxLTNQ1Tgqo2RvcCbCeFhCWQaWw0hlRJxHhlgXW+DcugzjvfzcG
3fNmQGcplWUQ46KJmQXysPh9EVHVIrXO7mLR/4lllhQks5+eUgYkKkCcx8uQQ2eXLdskwEcfl6hO
DRgcKo2xOUTol1ByYIu8xzU2SR4kExJD7XEK6/RqwFPVT0xfu9gcTLPLfK/B4xGFBW4TSK4i9QRI
lSfmiBpl9+R3wWfGZ/ggm8bdFNxH+VhspR/h8gWhOzRur5KURodo/elxp1AZ2mefjVWs8TivGsCY
+xF75LiohG33CHu6I8o6N74EIQ5Q1i8RTqgPYnoaUunQD2rhcNX0qlt0ffA11JwN5Al3QQF0jRS3
drDKTXFcRsJH7j4CZxiTrqJWzDf4LzisxUq9CuFU7zZxEEe4W8d6Byc8UYVewst/I+/MlttGtm37
RTiRSPSvYt+LpGRJfkHYLht9m+i//g7Qte92uSKqzn2+LwwpXC6DJJCZa605xwTpgekVVwx+g37q
EIbpGTrGplh543iyu1JsonVBO7o0x2gfpc2B+42vp5vStbNH+qwO1SjphnZ9t35oSv4UuPx/L7/5
9muI4n/4rA8koP6P4pv/8Bb/K70hapC//+VBEHT/xxI28h13Th80kfL+b4Q3zv8I+N/M83XTYOBg
/5cgaFj/QznhQdkTNioZsIT/T8IbrutXbp/4kyAoTLwIlnQespxfZDf/ThDMs2PtGC+mWKPOLhbo
jdOn1LY3Tmu+uaJfSMhTtTltpv8dWnD+4H69QMCCHpZd04UrKG3USKiTftUFxX0gPcZo45PLrf8U
mzLeOrlbbmOhp/hMWe0KNHc0u0d31flqHxZwBvK0vUfYIXcFPYW144foXH0aqSzvPlgZU+6KUv34
RXD157PxK4zRmhVKv8AYuUDCDKW0Ld1w+O7s+Z388lGmQhVtY1UTh4ah/CgC52PCW3cqbKU2Yd22
u7mpNZbatCwa136bfGEhY8iqhdm76doNCrnV6TOtKJ13gB3zq5WmW7Of0hVF0vi5DvqtLD+oeOTV
QQAF/658CUrDOuCf7Ti/Y7HcNN74taJzGqatv1MV+9LGD8lNNTTVXlz1jsjLfhmquFk7Ijk55ohZ
urW1dWXgmaQqqRfS0diwc5Zn0aGogdv0Q2vc9hnJZ1ajH7A5HJhTf9diPLxVOmFK8epr0wLr+ufP
c9ad/f55QtZE7cOTIw3u0L9+npMmS73pa9bIUrv0bew+JQlcJ6/QhjUdX1rjvreLK3/XjLl+jGrr
ZQzzeBvrOrin2B6vjtu+/8s1/f071g0DLBaeTmHM8M2/XlOV1DozFFTIRgW7r6+14ZhP06dymJpz
37Ck58MyQHFyo/P/Y6oShx5FN37OCvFWtLp4+ufLkX97ONDR6XMWoBA26A4TOumvt1ydRwoJO8qG
oRHlymnC8JTZcb/udZp5oik+msGcnoEqUa1HmBvZM7Jmg5fa3A1+VX5It9MPRhLr+yyxdoUlPlzk
F+9mjNi6a4tvfmnaB4bxOrtuNlsGYvmkc5DbtR0UKT0bnae+VOkhN5g0//N7+51tyuMEJBVFIA8V
RYd0fvuoaaXJhOYovKaq/GS6tUT7NwIGCoOv8/xtMAbUflk7vrr+FxNn9aGXjlznBvq3rLDq5T9f
DjTX325GVzeF4yJSlMQ2uL/djN7oo5+mnUfPMGPaF3Y6Lucqfx4TkQH9iJ+9ITB3//xv/m3t0yUa
FIljcH4CPL7ov369YzfFMYsNU+UifwVfx2JiVEhPOpNHsRnbiW/RbHZhFOET8fPu3k61t84kfKIo
fbfSIDumuudcK1N/l3ro70J9AiNgQzj75yuV85X8uvZxpZIHAlmpCwEe6u1frzQf9SjXTQhoo2W8
BUmEuHLQjZOudx8q1yNmvKWmNlVfGq9mkWBa8/yb3Tf+Pm5bfOcxRDZl9od2km+un/DfA72a6Mfz
RKnM2LdlV5xFVlNltQNLvNrXKJ0uQzl88gahzlYWJE9jwyF4NKvhX54yiu7f3x3PlmUzf0QVJ2a1
7F/fXdTLaEiMWapZJ94OoMamb4z6OW2Udmgif6bEgc3D6nJXWhEcKR0COHbld9SQ8jr/2VBGxZ32
r3YoZsdkYMBT6MMyXqm6qZ6FT2u8MsJ7UlDBjTI+Ot3kLEPdhyJWd3st6txra4Fs9bTi3feKfKvh
yev9Xr10rrOZkuHgp2J49aDGreNjPeCqyZzR25otLRZb0gb3PWHtK8fJ75lvnP0xdbbKl8UaoS37
JqKgbSiqj8fOldjBsMySkwaA71gEDCIrM9F3HYPWl8w66dTFrymdiE4YIQqdVjw91rjaZ5qUT3CS
lN4n21L13R5HLDtTyWzek/QdqqG27mqE96TNLVJBBe9VnvEmBCYymjuQiYrmxqo5XWLmdoNuy22J
0Yv2cFWcS0p7DCrjkeYRK17XifU0KmcFOK7extaAIAOKyinI24ZKnnJa8I/vpMmQpokuLTv3TkOH
cCrlzdMb44RESMOVlpToDNN4CbUT9wKylVVrQ2oCOVav3EgU626++Yb5xZqotNCsvjTSQc8D3u84
Bpmt1nizUATXmtyaGs7ZCaPmoRzlu2Yb/kGCUqEzbIt1ZVKzSKv2Lo+XCo3USvM50AwMEZcx8LKh
zMV3DmX73PojSILPCAmKawYq8JDZaJyqZBYxz0q0rnLzT7JuL6oNxM6VrAAS1fcJghFCqrJZJo35
vegMDOluEC/yqQmOBd2DWBTaIShTirr5p2JUiyRvi2sTf6jey16UROTxc4Gh7ggXXuTUV6xEcLoK
VBq9JZeRW+nvgRsOT3ZeT9cGpBBfecVIDU7uvok8Y+d0sl87DX5OjRqyzs366pYLr8zTTT/f6Glh
ZhdPq7e+b+zkVHUfpsmpxfAa7SkQqjrEbVceq2j8WhaG/UeWV6s00U6PB8G13OAGyC0sCvrUIp02
A7dwo5fuUjwOQqYTORctgHYqMU9si05/jQMrW0oGMIsZsriiYbMOAzCWfIUoSxLoQQmcoUPSc6pw
m4Ln0kPzWgmYTbkrj46gCs3NPNlJTBBbz4XGxWGVVW0+wz3+auUYDlpsH2fzPK+tYsc+aHb5CWBY
fGxLJE5F5dsbrILvMLmmfa013WZIuX0jEQX7qbLaleEFFv+Z81GifTtgjC6CPjlm88sYGsl6qGP7
GPj5RjWmdX/826KBEJrJruIebjBkpHRoI7q3dLtBEPrJ8F13zfIjcQN7MRlOs4BBW7+ypzQM9xVd
zvlv5XptHSCx2vveQ/ImGS/4gVasoh5MLZoa0LVF428fJwZDSibc2O3v3ZTBge2njWnZyWlyhnGB
LGm2jxXRAtUIK4quMPPV4b4x2gzNjpHdBwTXJjhAI+msw+MdBKjePAWgL3f7U4Y8DmeWcJ5b7Dw0
5vzwU+7D2o0LfVgZsv0WT/gnVVerDagzwALVdGhhLh0niS6E7re3CILU3fnmqFalnrhPWng1nDLa
0LD5GuCAe/PK8aMKop2p6vEZKllynDRkkMDCn0KFSq4qph7i6XT2fIGGqcjFmmluPI884lvQcPZs
vWKrtH7aGtngH7zGa7f+tyAd7F0Zlc4F9dbeLytxSGPtMy29fjEwR6b1GQ+XZHSYUgpj6Q+Du3aC
Pjwq4UP9HaycoZPefzx+UlnYg3bt3vVolwpnOlWNm5/NER3uz+3RzZW9bQJ0XYiEAQ1OAFEdfEc4
hpPXUkTdjafvw7HGEW5HY22MSA/WsSOrNb7OArF8aNP06fxDPb84ejEu60gwXMFUtO4aDt3SYWMy
hq8RjTMwJJp5Dwd/ZXamt+OxsUBd6NbBKA0kFY8NPgmwRGTantII4WVuVSstBZBUxoN3MiJG3mrI
o43elFCzyn4H7fBHlU3lPohHbLQYMM6i8NUSlfAt0bpPgoPRLoh7iYMyY31xh+BGuyYAwGLUn3wn
+eorlvKmBsphlfkaDl+5C9sei2FZh3cdBaoYmAohEX6xB2WvrX09WdbBy3ydWZsxfo60C+KXM5DZ
51plPORShRvHFJifjWk4FDLcmI+aJ9R0dXxUXJ7NKCkKxCKJnP5ZpeZKj3V1liLql0GXuNuucbc4
3JOPJNPOvc0GHBv5RVAzbErNOFuiq68hO+rSGZ1i3aajdzStwyjAHpUTDTfPB1jllb118MFrL2yd
oaSXeeOauXQCrTpiiv48cXBawznaxm7ubdDmgKax8nBfRipdNy7wOYcOa0mdtEwDuE9jXDAVBDTd
NuU2nF1zDD2Pj5fesOaGI9aTAlnCZpLZsDW8MjzqBhA1Jy4OE/SHU8ooGOFw5K0yq+5P+zwO1bGc
XyxI3gsXRfaa2YW6WfTm1kWzjeJ1ptXQoP3OeM3i0qWv6F/iGNssO76O7CsbFl3rBa9Jtpi8HuhO
DjlLL7xLH6vuwgU6a9WU0x04xQUpA47c4EkvpPe15/C0cOePCLOFsbKdKTmGlZcc64RpkhFOhyrI
kpvF/DkCrHO3eoafU+UVuyK220UGF31dutmpt4AvJ+zoL27FSCCrU2QbeqktI5BkRxHa2BOE3A3W
yG+VWx/rwPrG6C47N7qGYaA176pH8YXtrb5OWvBa5Q5mEy/Tb2UDfRb7TQJkIZ9HFq2p1qNT6/io
B055VvMEQaw4yPl/a9PfW8TQeDb9oLQ9oIUEQYVf8fagxShW2cUQ+u0hid3ijQd6bRdtBqRMvHhV
A93aL3VcTWpebeLgivqN+yA2Xl3SDVZpeRsGG4ukcO5tEGbLRzXQpeg+5IydBn7VP2M5yGAJ2dOy
LdsYnWg1Ic5FdAi/Nrrofjf90bmcpgpnz9mGA2/AgCLLy3xZzG/dyIPbODc8OjNlG3B9jj+VfYa8
kV/8qQPv2OFkiMNgSxSKepbGJSjStQZs9cw8kf3OGtG2wThBwshEgo7JEdRWv6ba9Z/aJmpuk/I1
nr8+Ysg0vbtx9YfraPkaMT93U1cgdaWVb1KDIu2okLnXCY+u3tnydUoHBfcjeh2G9t0YvBu+4/xF
zbuRguRbQMhX3nirRRgcosjtn6TAJ2KZjI7bgK/rX4ok8XsZYVMhCVg2lLUAJ/Q5Q+OXBhHOsqQ0
dEQgehTtxeQiKmiH5kaVFy5TbfhsqKE6hJAaAXrHy85VyYoDo7o8XoLUWeH5CK6qrb8+PvAwQnta
lba1k329idPpX5odf6vpbMek7wIZ3JCs2r/3syS0sxRQEzibAXheanrBSWIs3arMgdoT+WeTMds5
cctgVZjj8PzPnxZJKL+VlJ5Fj9Pl1UDl7Dq/lZRu6YQ4D30EPmXj4l6NwnXkBR2mg7ZelELUW7iA
jAAKNzjEkafODnMadxMWJWDXwjt2jj5tWxchHB0YuQzHkBLSqYuzH0fu5p8v1vjbV8u4du7FeJZL
2CmGyL9+tYGfmR3MP3ikeH0XXWIDCeT8MhTdwXDs7oDa6AbOymDqGnSvQ+JhiJDG23zKQVaAxsEB
XP/0OESyZM7yIfR5YNSGndfgzyLDwV2Yqh/3KCP+6JkO3TOlqGc6P1qHSlgfteOxSdYaZ5hJW7sh
YvN/fov639+iR/FresKkMy11dzZw/nL3oqiMhwxg5dPjRDkN7JSLccakuF5frCC9YRSb71bNURVY
JJBllvDjw79cxe9NQSysJoRmws74Z2bVwF+vImTWbdYmE9+wxsHZanHHUBHLQdTF7rV2Uxojj80h
nsCCag0QQLQX1d5ieBm6dkWwBdpLhPn5v9wBf2tXzRdm27SpTFLTXfn4818+nskbpZazioJ2yFK4
4PqxkG1+DnpVcSSN7nDVv7W6pODLo2RJ1I25axtmwsgTgHQ5RvEvn5T9aP792pORQpq27sDpMGhN
m8bv92RY5Da4B1a1WLlonaHNzD0GD7p3Uy4ZGvV70ItqE5hKfDRu+U14TndXbdbuUGJhwcDvXwQ0
4EQZ7xuZYn0PVQtw1mq304CMxErzaw4i7uRhuktTq62RfiM9I5DiU5in+6QtiPzR1PRs+8X3SNkJ
vBH3rqpaXZosyC6PFrj9uYNQf44LIBdouufej2ZuK+QclO26fY5Rem8fT8aj0HI7MChMc+fRePj1
Z3Pp55k4gjaJa0Orr07jffDZ3tKGtmyhE8XjaQc3b3grUWS+JLZ3eXQaGOamV0n8wOpnd3vKGVGX
Wqm/BL0YV2nTc1CdS7xBt77WAypqw2oM+CLJc1FOaofQS0Dn6JCbVGuhK/Ms55dCUlX/WYt2obHj
0GZh74uTVTk0NLDrgfwV/Glq2UZzxIztDN/M/IeiKvved+iGRI5sEoVYdCiCpLl0LsuJ7YldOrXF
bkSH+saHblJ/RYlobo+3Ihi2dq4v97ZkvdAtaoootKxlZFjlwW288mZ0/o/UV82aWXKxyzUA0r0n
qptIBW1+4LhsNk64TgFCrbMh/qgoi743hr5Aeg3oY8zMhRnLYjW4fXaqvfpmp9X4xRyxV3M09d78
gYl7UGfDS486Z6kPeXMdM7gC1MQG7fuVEdTjezDGHWEZegKyFjkf6sz8Og4BR7f5TK67+cuY0fow
oMCHiaBbxPMtOfhzYmjrVTofglqnRzfm9EeDCI6TqdyDkYbVwQlubaZhQmzS4ShDQWhO6dXHpoG5
ziM3IEMvFjhg8pcEYcoLg6Cftw0T07Ve58br3Ac/VgDlnwREKhe9/uekiDiR6d+8Ui95XE1xHIo+
w5tq9HuQpGht+fJ2poxANUw8xvbY78w6PueWQr9Ms6f2OmdhjJa5hIDFrRIaa082IOIKGtoLs6q/
VXA/X7uc5IX/+1uTmQz9Y1WSQ+F5z4gTKBC7wfnkqpYHA+9khKZk+/hHxKzjjLEdcKOO10SJftWn
xXcbYcki8aOA4bBxe1TuPUXvPjQnjpy0iZflxNS5Fqm5Ns3iiycnHDF6rG18o0OZEYp+F1YTySf4
Yy91pgfLn4srNjPyTYTxlhhmfpgxX12vBUfUyPKphjnGA8i4mudTB+VFuAHWmO7NKvszAvL6GQsr
PsFY/pEx97uHKZVzibV4Rd2wSZvUumedz+7l6X9UsfVC4W+eg5gXUURvNmKVowXpEICKuGHMV7tO
xxmFdjdAYVJGxylJT918C9QkdqxRunAA0O3wxTUadXDyZiwRGUh1iHx07X4y7QezFcfJdD7+vBMq
HDWIgbxFEXKSiJAE5jJxD+X83eIZqbGIHAvQNzgQMQTGbvbMrpMxA4A8q8ctD08wBZtYTmSeibS5
hYHqFhqGbeij/XVog+L0eFF1VZwCymVGhancCfwddztfZJnd3QHTOxSos0x0PqzgFaEvpkprk7fB
D6hIw4kRotzpmFQpPuFAUZm7E+OXx7aMJkns+sHd2J1GrJMGW/Fx9dkEt6cqsu3jt9w9J76HC5Y9
0+92MeqGjYn/4JMr/X0JKXX5WGqn3leIePVgN9Gn23dOn64nm96ra59TYxg5qwp9XVu12j/K44wI
n6Z1gbjOzbAkHJE7E/TzHJKS8dQqCQaPDxJyt7bx+LafKmSLR0Nkm6mID4DUinMVuldhoUa1TWC4
tdfE2xJ3EKFX7bNIzIlliyiQHCWnK6J60TRZtQGJJQjusccNmyP+FTM5m6rjcQ+sL9bUyNe48bMz
gtgvE2DLQy3g+NFjd06SZ+Rk6Jq9lgKx5DhW/iGdveVW3eqQMFtjmfplsQvNOt82FpR1gx7JUqIz
PoaJpbC1t+M2TQcLn70WrjUVjUvu6/iWFw5lyOMw8jipz92cKDW057ghvorxUvlRogdeTzX0MG8A
7OKGwSaxBp6EaqZrNZypmQ8Yd6Ebe59z7qZyrHxv6kQjtMX4GUYabL6h3WrxIFYaDkfIZMkXQX97
BRNV26Rl8snqfblyE89Y5k6cbKrATpe4sOSBlvvlcUgK+1jfRrKSW9WrJ1NO09HszWRjsseug7J0
r0ZLkk9Q9d8MqvVrEejNqrYptM0UAZrv+uIKQG4iCyfDQZXG6eJRYSJ8SZYew0/So9Jv2linoHeH
YPvobCgjbJdAWwUZEe27tPvpybFKhInww9468Q7o9DyoEJ4VjGaXu+h7OryMXfeSZ0PzRYunM7rG
vGQEKKq8XmmPRcIgNSU2CSj7ALzAYURX+XPtqA1aMawCpWAQNg32wpCG944k5zZu42rwb4jIAd8F
ESamsbIvj6tqed8HPSbfK0iTdR1o9ZHDLRFqgDFI1oCEYabuXhm9d1AUboWSdGParj10kQgOTlfi
gW6dlbLrAHKthUrd66aPPA5eAhRMVZ5dzdHoNswcuoXr+bNyNQTfO5MIouhrRqQhsi15HdmI2SZK
hRBq3sdk2jWI0PtZ2PPhJ1b0JkD7joJBZN7r+oG0NWfbU1FhtQDgk8Vmt9cLM+BT6r9MLIU0VkEP
S1Ch6JuZyigIFU2lq+tjoGPm4Q7ez75SXbcVxBqOUKltvKN1wXHCqxgI9eaPtEtOjUQgHTBunCWT
WFXAZmL97oujLTOMDIApdpGEUbHjccgQ01ESAD6mf8BJeI2GAOUpWTWLRykWQP7ESc5wk8PqU6gP
4WVM3RoCrkk0o9j0/QRjvAjCY8+D+QQxG3iePSbQv723IQUyNGYJoQY0hV+kQ6KfUQyvlqA/ZlZe
eC/wB10re6NpPwJ9jqLKOZAyLHUQ1xoEcoii3+oNLrRHyyROPzl2rj11o1N+pCV8EMSP+b5RMK1X
GflmlTWGzxirGQLVUMw11rtdh4F1m+uHHm82nSxGY1kxYKUg+mz9AFW086W1hAXYegq1xEwRhfbD
KYyCU+1oxYsEeAnfsvrIaEA/5m+6MQZLe7KLk6ND2gBw3u/yMGZxSZzAIJ6N5ocpkg/CIYI1pzTU
mLWTwM/lVFO23FkCO+M/l12mY87j9t+qCSoJkykZxRc5x781L6SZJbWpN+KJADqOr5Y0h7lK5YCV
KHOnPXpcXd1OQKEI7rMJRrTd0dixko2Hkxqs9qtGU/zT1ELF7Z0eQEOWmec+HMSxd94BacMoRZj/
pRH5KjQX+qBPR9gqiNERWOJSwyIRjFlzgLcc7WiNu6jg7QZdLb+msvvzD6iRdU7izSeCEgIKED3b
2aEvj3AYwad6mXnBUhOv8NAkTB2y6qlQ6Us5OC7BRmH+0ldevBWkqAkYm8a8P+jzC23dcTU4yPQ9
mwkVNU91Hguve5YZ8VRkw5V3Ows/R0773beSWerBCdVM4cRg6hWzvmcN3KE4/fclyvCrJqOoNt3c
4jK8qV83rac1Ow8dR74z29H55vU62YbIT42kSXY+5flCOa75WgE0dZJ03ARd7iweVR0+b28ryPt4
guqF/VAfDkZUJ7tH1ybnHUUB6zdKzG5LyIO7KJ1Wfyl0191o/vishwUkmfkm9Hoxe4fpouV29iUj
MuT8eCHaRp0i+Lu9ICUD17zc/PfjYYqFfLuvUXuyAlhVeKw4nu+yMcac5Y2fLRcURTYLEYCDLiBZ
YMkr1Qte0uEZyrH2zapF/eRIKCJFZw0HmQNgICIARiN6le2jlcdUik7/cMqyGhF9Q1xC2U7PIyDq
pGeLak2ZXvD4EZI4j4Xoh5+Z9M2F9/CpyApw4Fb1s0cwDQInZtxei8yFRAnfaMlTVh9JvSNCooYd
aoCNNbXPqnPm9LXEB4CAMtqvmhdy+bxPuRW9W4Nb7kTBcJiRJn1UD1q9jH0CxuLqra0H5xT2DvdN
5gHBprW107KICCcPXPnj60r/CDw7/9ndyxLiYgVE96XS42oR0pM9qXmWXrRjsA4LYd69uMSiUnvJ
2W3F5jEpo6Je2uaMdWlHpvihkK+5VcjFFPvtjlHC14GwTdi4vbpMgqXTywlBhSC6irs2udJ9n0b6
u+SLjW94qzZIzKuVXnUDdXhFOl5mfetYIoG4/3k2Hj0BwXTeiMLeNJZoFgW7E3TuSzz/G1HaaXsW
xJPh2d89O+3fhB3t8iLZ/ZwlJ/3U30vXfp+iATFXqP9Ia0Mc7aBGTyGyLbYZoPu5cMSmGbz+kAQC
vNb8E0MubTupyF/Q1wV6LzL30I1ArFmzk7NH/kmLCQPp7KQOIHDHtaU11p3TbIkOGP7ksqit6xgN
xpvV1K9pE41sb7q1IV7mnmi+9iYG/91JtLsXZtPn2jIOQ5REr36f6PsoooKuE7GtGLW8FCal7sQp
4+Irkn60kaRXVb9OSKe+C8bbXT7a7PBMNLQmcr/rtgZLCx5QYUfPw6C8F61e4vAmVLJW06pvgnbd
azFzG1p2DG3j8NbCFt9acW4ux8nbIQKlT41ib6VZgbWS9eg9eYan720vLbaJC9y1d330xDYUFOxf
1Nq+F62TpMM4VML+V3FFWIwCa41a33lK285AQLR9qDBgnHNmzLVga5rK3kMNszeWGUHXmZ/htF6n
+dc0s1Z8D+N7kimkfwA342TOl8YeTaJjnDy3bmSvHu301qlwupBHy/htftiS8dmbrOGZtkSz8Tz/
oEXxlxJR/s0WuTpOOVDDJG03KkH53QrNpdKciKP7udmqSjVsahRJBChAT5h/iqQ8VeYcUjefKIyh
kufC2AXsHyTw4rZuIHE+tzipn9OBsFNifRl4zb9GZBAw68y7nZ4U2LGakSZx37zgi2KIrpErgv2M
bOgRCXwNJmXLobV6HksaBIkYd2HtNC+FYX0d8aE+2a7yr0I1uOG1CnKtkVMFwDarc2zXhUJ6IWhF
+MybLW/Y0seJz2BdUG3WyXthg+NnpI962yKpp1SZ/qnpV4YZlW8ynHMNW3dVEzeIUTxywIeawwt0
NnoM8etjc3+8uCMj7so5cRHhCRtE9xIGsHG0KGNkJL03Cpp0Nz4OcDMAYOHDypYmsMaxRd6XEHHd
VkzVBz0k48Yh9KmlYj9atNWWjtmLZUp2ZfXka6yGsiMCw/Nw+lo6YgU8VNc2nYoFG3m+fqhxguIu
FVYGjqoL4ixIShuDeB8Csm+8wd1DvaJcN0kT0LwguOnjG4FbpNpofbCULqIcOw6OCKjGVS7clJTM
hMSfaPC3QIrTix5qS10RS0TFATfbLnjU3VJxNIJEoFTqL8q6SG6OBoa/CCqSqBj8PQXWqJ27IMW3
ZiIri8tQnumbNUfT99xFAhegc5vpC+d3DDOe+qhtm93Zdn8MhZWsAovQ6BipCw7iwv5Dl4bFtgdM
QZDz8oLIjQzFkwhLAjNbTKU6tdle5Un8DlgPcx9teVHjuZ2PYkPwkAIDdhICyExrhkDb+w5gGgWo
NrTO1bez6kPS9lgF1a0qhmyJq9zlmWisfUeE0WPu02ajsYpim7dChtWo6e5rUqbxKk808OqZ+qr0
Cb2HtLVqbdAqIinNq69mIn7INKr2DXnP2K/6M7tSc3ERnVReYJ802X6Kcz6aJlIFdkddXjILPq8Y
WFsWYsjGZZ9a0WoQI8N3hMvrn/V5ytiOolotzd6TS8IVvP0ow3v3eIIJe+dAlbURVhIyq4osmU6P
n1DY8AjWjXUIQ2CEVGxvQ6ZweYcgI5QPGM/P4HJMtt/sGsvCXusYxjM6nk0pg+4kiZs/e9NERymQ
Z0J93uV80OZQNu2cPCSixb+WsbQJ3U7qlR7hno7mb8AhlYDjs/Xa9Y22rDwrvj1elA/o3BT68+O3
prJN1nz1XgkAbAX8IiLD4obCnEERwY6Wvv75ew735aJk+7no64aTg3pjM/BhsQPyZ0SMQJ66+YJe
Sbs8fqoqAs+GnHA4AIDhxp8oHEzLsO69y7GgJ2bggF/Euo/ppJagxt6LDq5Y1kSa/zSZyXiaAXIJ
iVtifrcyyAvoZuHPvZ7niCHD0BCp6trLsuxd7u//jAofO7JNLKtesEMx4HwcD8BlwiccxpuequxZ
Yv+h4/LcG75xTFrpXx3fd5716t7mDtGTA3nN47y61DrDKth0UEbYtrZg+5oFEPxiL/0WVsP8oea9
TVZIaY8INkFAF/73JqUqiXmah1Ebb0Q+JWfQN+ufYrnGskHUjPFd2S2Sh6kTS1OBO9dzYr0N5Yh1
UEfW1fEwkQ5y9ggOHqEOoe7tko74NcQaT1nhh5shqvD1I1DBgVSuoc54qx47ztJsteQE8EViQ4/f
GRGpazM4YI5tTqTEZFh3oy32wndZxaaupDYfP5P3UxNsyEuYG4e4gd2RTEZIPymwsSRh+/Oc6tqb
sw87sMxT96brRflJd/1l1eT9JVDpxjba8N7PBaE1kofXTpN3qUzPvVSehokCFI1UfrR4aHmseZuF
gQl7gyE3uKSWeJ/5RcIb2hpyhLY1jft2OBezDSoJphK5vd94lD3zkKuVtEyiV7SshEi6AmBHWbEM
JE1urmr+7IlC/2w6ZMz+bFvPnc6ucZpj+GNQTnto4ake7EpzkT5YX1uUp4dat8wDpEl4G5m4dnq6
DbSbjMhOiXSPUVFvHR4vKpaAfl38noHMxn1RpbQ8OQM+bkAjQ1YhyRTfhbbLSlJwMyHvDle6skyC
XdlDS82qbpkbya3TYYo3EljwcTOeJz0az4+fXOLPIs5NdMPAnT4Wg8eLbtOYY25SLHWn+xK7YXXq
264/d6r98JopvVdsVhxvmpuTsLxUTnJJa3vtlCAyxyD646fOMhko8v35dILeJVslBJ4sVQNNRiln
XCeypKlR2+1Tnf8f9s5kuW0lbLJPhAhMhWFLApypWbKkDUKWdVGYgcKMp+8D+v/7CTp65Y3jyrau
JZGoIb/MkyS3p4HMXdrGwwuze3nuTeg2evlF0MB+X49W254QwNZiUhWMYJrOppem+1lFrODl9G6R
9Qtyp17uXa0Y99IqRiyL/GEyE9kaJBezSLlceJd6+BVpdHZTOWuebh9ieTrHrUJUrlEiy7yfnngp
z+k6N17iTENlWbLAarC6x4Pdn5u8+1UCVH8ZZESqT1r13hWF9UZQ49LplM+mecn5Y9sYWFs3KmPV
zWL544zpa1357iftMgiPiZXSvQdDbN1Hz50AytisfpL/+RCPxO3DDKzXwSL83Ficd+2kdz98BU2s
cGmUmvJyeFzG4XfUOQS2uevtUjMrH2pVyJ3f20RX1w89y3pObFFfGx3j19xzGTY4D78Macy7ajAW
ApYlfkJLyrBYjTNmmpyRdxeumIg7dWOX+4wp1pD27TaCk/Q05YX9xAD+XQOWfbn9VrvEsKTwbm6S
npKX2xevxNic87L5nw8rTzT4srVw9kH52IngGmx3+JMWDSf2goNJ6hOMAh/VVhXczfCJVabwCM1P
xUvUdc4jmysVyHyUFEv2ggDug/HrXbvbS3/hyUBNuo/L5NvHmYCdgjdoC5r+NC7m3TIvZ7c1nT8p
eX+nS340Kg+fHI+BddG00bkq1IkIr3xu9PTQ+suhmOafGaox6suq0iXG6Gx9jh2si52xN3XWhdvC
HS9sPyWLzWZG1trctsykAerHoab8O8ikblFcphSPzrpc9wl1vzkYmmqU9gFJb36faHAAjKnuxjh+
EfBOruD41JbruvZROBNR2H4e7is1Ky7yIPDalCtrxUDokDSyCPOZHaPTzeQ9jqf7nIIjErBjt+VA
518MwklbH6rnlyOGC0S2+bVv+5Kktcdkx4SOvh5kEPrUIyfv8r4Y+LlSdbepvbk73dZaggzcWkXe
hX0H07JArPi/v1gMNba18SX6TmMDR9Lj+d0vJIxfVd6Pl8l3wUGKRHt0KA+BJmHvbl7jmOMYO9su
GUvjY0GfCiRJ/ZPetc6LPQ6b3DVCxVtLwtGhS8pe6v8sqV6gbbbPZtY+OL3ERjnU8jFpgE3WRWOR
VUushyaZnhQT5rAFavP3CcjXx4D2zeZqM8DprXjfNdYANdqxHhxJgBvXpsSf7W6iWRZHmz32vZp4
dy3N8e9euqZ9aR+qrv3IVQiSQdRsTav97iYvxlUm9WILRLLYaPQeHKP4V7I65ZyuyS6T9Lywqig9
nJ3cAB7MmKexoveJa/JGJZTvimSsdmPU3XfrfN5J8mvetbjRa6cJSKw9UuDb7V2tUWfRgE6+SU05
fW3BzKIMgRs9s0ud6FwaGFo4QlnH23DAxbQRWCZBlAUO5NH1lx0ZsHLTiMn/uRLFBlQwqGbnpK57
0fV7dzTTJw2SX9Ebwwtnb/1JquoQx555vS3Msxtp27HMwchi8CO/pF9uh9W6Ld1DNMI2E+w6s5kU
V/BWNfzgmckraDXiZf4Db8U+cIo5O/9VKvTWyx7HdfWBrEGAcF6PkYJOP18d1Ij+PKcFBYOUkNhz
c+XqHj3SxFE+WCMUOHxpqBYaDK01yGC55BSjunssqhpXQzKqLypyjlXPzDvpwWCV9vA6Z3UPOokd
XetxSzsFNGqfrtOckoCib7JrOvjWg0WpvQBXdYeZ973s6fbVpoVgT1S6j6UZbyIRtQeH4ivGSfz+
4CA8MEA63v7W7beA4Cw4jJm5s231WJInbr+TYT91/n0c+UzaqZHN4ry5U8zV9ziTQZCtxv3b+Slx
yF8Y9M5ktdNjvWNcPkLXCKvZgiV8U8hX+f02jIH2a9+ty+KGwyfLlLvUwVLM+i+gsx9LWjGQMaCU
iLiX5BJUdS3wL4YgV9bCINRWmkJFFaF+85htDb93dhFRonYN+U1Nwwy45B036OnMIBDUDZ8CIJQS
0CJfCeCrW14OAKjSMf2MWksd59lJYGBa0REAiLmNcoQX8LacE53ke7aJj0el5l3I9T10mDRPk2rG
qxqxS6IC7/jJfpU5XqO0zZfgJtB3dX1/8z5qOrS10bArvI0chkmQzXc61md2I1oDOfYQhHD6R25H
/8mMOUqEiXNvmvU3BczGfSzz30pDmHGpYPttlzPzNfZGZu9vJWfPbRm55EAyEoVlzvNhCMV2kiDx
otz5CyV8s3ZF1Y4chJevqh+GuxLD3BZq5qkQM5q5+D04s9ilmfEEIxplTzLf6Rxmf7O8oBDtIojh
B9+XyD9GRbZTn/b9gEe8jJc0gJv6jhkSIui9Tivp1sdfuaygdJDYaoeC/wDxmDM1eEFWbXqTQrMa
3UPB7X47CCqeKatIQt8nY2OzU0SjPz8P8yg5/xEVEGZd7hdKccIk6vh/F/tJZDlhhwRFSubjdtZN
sHZaziUt+ZI1A3Bc54/KUTCpM9eh94SZhwleMqik+cGRFOMMzbJCqnM0zBjhvSfv2BUr17zT3pln
4HPwzENCFvIYRxnTG3rZzAzqic7VHXRIwIA53lrUC24azpQTXATgabScU49EY1F6anOFpljmf4ya
89WSvSodcdhCAA4x3sCIM77lCMFsMc2DmEB3jgOdsRnkFkYhfdgDd6EsbnpAbtqaS/fKqPVdTeVn
Mm3hSGphbpUtOUsD+XD4bqOf0p8eo6T/jq0RjkoHdQkHfcA7h/qY9t6hEGYX5VqFAuyXx25ZcwaR
5u+4QP9IbaSlA2LELA8K+xs6SXlX0CKX5+/w1aIdHE50rySFIzFlApGVlPGiURKt2fXZj1wzQLRH
0s64xih9Ojva07JW+g1rXWTZwPUaR6+BolQwSARUwcFx5aPF/ZNnuv3VldwE8Q1V20kxZJnmImGr
B0vUQqzeM6tY69mS11VnvzhFVgc9U4IYGcizHMgvkuGLh9Oj9tF5B18H0J6ATuzHpdibvM/yJAqd
BrZPN7DK6KPp7wkjG1ZmHvElTV7hB5YlHwcIS/tJ/65s77ukxSHAtgOFWFZJmHEOW5aB5gfG/66u
ik3kkiS2IJoVmsP4l1Yt70m14Fs0pX2lcEnwxXE7j9yvyinsAL0NFEXDBbHnwDW28x+/dURI6sqA
IcHmMg3oVbJNO/BgeMDdONvHib76UD335KyET/+sOh9XCfinY+xOr3ledofJ4RRbsTXgpah9QiQ0
m/pY3ZJ9XIwXEFPGPs/nnyhbi3XQG8lQbGNTIG5qCxkCmnyNns3YEfZ4LY+xNuUbH9onpCKecFsM
/UMk+qMnV9d4QZ5vIK7mSshpzBH9AI6GxLGHewb165lES37x03LfaX3D0YnJjElcqF9WKLBfUtXK
USbo8MA7AvpOVl8zE+Z+RyUmJz/IyaVg6Vw5VI32DIr/MvogjZv21MYsT3UjagAX+VPHN4yhl5XB
bFRMl3tyAIZ8D9+zP1nFET8KIjqx1ZQcfds55BdEvaPHhiI2tLmJNQiuWrg0/MRGx553BsrUoos/
wpPwojFg0kqvKVYqC4nRGWhqdLI01OiMyCL3mRNgA96x/q4cB1/miJnFdNSD0b9RkSW3MsNw0gEw
wzT46enjGqVJHnrgw/j6I15OjUmKkT8s+Ax9G7JonDNPAvm+FH/8xlt2tgfuGkiWvcji0I8ioF4p
3jIoafvm3MPkzR13O5eyORYT7dOi4EY+2CCTrVRsUIyfNRJfGCPTt7nFEjnEdn5UTpPsFCOOsFfu
L5zx7r3gNV8wsIy9yC684tSo1ul/9TQA83YSzMPNtONU5h99ahA2aTM0Ia4SIqTp3k511m8qiM4W
xDMns55lVCFVGeXd6pwImOj3W1+06bbrqTrBvmERIf+N6HNdcvqmXAndlq7rldeNl2Ms64Pm4Z4X
EWfQUrb7EvK9s/hPUiLY6eNpTnR1JeDbbBA/71mz9L3NC2Sai7HRl/GPSeiCO1ubBfZk/uQMpYN0
hQdVWnk1BcY+RGkgTtKA3FklVK9GkxN2ze/Irav17oOK1xNDrZi7bmwPGhXsuxxQNwMbrqYFcxHg
PeAU9nqOylUxDaJvnJRo7VIMAXCYli+wZGu9ZUwDiOrDKBoTmnmbGK0PNZbyLlhbdXeXdzwEtIiy
lFJQTzET0wNHg1fO0geSa2yNXd6gfMbpQYHkhQwpmEdTE5BUQxAVmJdw0HjbIkmcKyG3Jv5Pa/EG
RDPHdhodmqAZTbWzaubhMvJ2Rb6ArPEBW6fvesJurExjzw7YQyRinp2o7oN43r1rOe9CxG/YqOt7
3yuATPDG4bwcGEAGj870iFvpQ2fwu2EW+NvSRLJtY46vtsiOMoaLmg5fA4tVoCr1Bac93hSglSQZ
xbBOhu9yNDEfWRN7bL+OPYzlJaFKa5v6CXDQ8qmY6ZdQJH9RrJPNCKjJjrC5TokyD45q3+DHLZYF
wWOK7tei2cChXXtjO4sZOCX+YiR4MPM0sIap/ccaOGBwRo4CuXRn0P1MuTI2WTYSWoJ6HC19rP0I
5ZHojIw73InlLtbuFNfgA2GlfFPGb3zbZ9vUp12dcnWhaoQAJy8WV7ixVJCtm8QMkO18gOYfDo8o
fjAKz4lLsiAxMuHMQdBzgqzG7JSXljECoWGqBi0JG7hhf5tblJB46gDr03napelvLFm4fbXkMkX+
F3YeXHu0BaS+r05N1l6KgQW1zeGALV8i4RDnOaDZyubbc9Uv3vnPTPfz0MBTgrFUkkYZdftB5StU
nHNaQTwPhyBp0rn7HDlh7T1ukuiSbKPYoqxhjPA3Jg+ONwzbCJTStouLMmQUT6XYDIBNRoVxh0Me
S1BDHW2MKKSV4WSJByMbzxYW+ZeybKsdx1TM4t4XFqdQtl5g6R1AKMm7mluMpgpWYv+ZWKy7xWKn
nabasTdZmVwMJzc5idM30uLfws/UO1tJLyFA1IKSy5TjvvBq9PxqCdJiyi5ayZCySxliQ7Yy8ro+
erP7Z6A5RR+nIYxqJsSqH0NTxzM5er15GFEWSR52FyLe0YzIR3HTr65nI4cfOQJd769DOuJhajS4
9G+mXbWBb+mPmNahXvPY46ne1S6HAllxhiDt+AZQwSEFSZnj0JD3hE3CPVVSWgOJ6d1gw03S6jTP
nLVsItKc3kMzS5/go1I7R7HHThJMqyONd6QGU7fQ8/pOm49JCzDdrnKi5RHrImc/qgLJS5gVW2bn
YT+dvUPCyHR9EGx28yKxeY+3/qMdr0nf3NwzJf5cNaE8Gr9r16O7kVKkwaRGm4siV7+UyP3IWVzX
iLo1FD+Q12quqoh9Ljt5Fk55+p3reDArQzPIJ3q7cdSdgHkXnEJHPtrWFF96846RRLJbSiS/LrIQ
8ov2xI3J59w1kPqu3a+obAViBoupmKl90XS+2FI9KjN+y0unOZrat6SRZwiaAZq53gKsllMXkJk4
dPDc60ale2TwlVA/89AQqsZyUMNSUc+zb+a7hCBMoti+bV+WG81a3yyec3LG9USd++2ZM7BmGwxP
Snb1NOZazys1bwu9IUQf1YGddi9zOeh7wzUOxCI0Wp16l9Y9f8XHHtQyTXusCzwBytoxbMuOTrcX
S/KnE7N7aAx3bzeQFaU5ECKiLHFrZDqw5647kjjtgzllKagWB9SLEVaJzwkpPQ/lKY3ciMceyhB7
MLVEMYlcoHx+Z1q7qZxpXLLNM5MEhM8sCQqBEKV0yL5llh8m0kxL1P3Rpf+kV868yyuTGKwaj1bU
vAMSQAiziAq4pkvf57y3QIzv3bQ9eZorAsP3NiliRIbPCou+6p47wWJqlZYAFdt90regPU3M0BK4
GY77uyxasHAuJqYuKeA4r21YUUefVKHE3s7jtUBGwT0AkgkkNCgSxi9xRF1WISLFLcgwg4hY82Yq
p3HTlnq2z7Sz06XRKbMSn9Jt7FoCVbxbO8udJbQip9skkxHTUBPJEDw3w4EShRmLkl0M+5GXGEa/
T92WJ3dOH8ktubdTXyXg5eEHboHWPFQuNpMG/mLi2wtHtAryOjG0YfoVSzvb+IUcwoKVVYIbCYt6
+vJX+GaT+mqf+D8ctOS+mNwHJP9Nlw+MTaoZHH9SwMrwjIeWRXnvMUlHHNbCWgwnftyUOsLlE31E
7woOxFzp9GR1IpBduOA+2XjRKKFPAYfOm4DcyUozt/7UVMMeZg/vOyOvLd2ftH3yRggjmjiI2ngb
Eat2N8CgDBdF4wskloFX5Zhl+puCdEykoNyksNwhF8IfGGp8jpu8xYSCCTALEgOcso3XfCT9G3SZ
+rQkAScGovc2ga39SibGI4x7A/ne9HgecdDGTfurJOi546KCwyZF8COIT+FCCzILwrod0fND02rY
ewUTQ/6D3N/0BaqvM1BwFEbWvGDAUR3tCEL8NBp3vILLYZgbfAo+he5YPZVVBKMb/Xbb/ljD4gmZ
GIvtiBd69Wwy8skrjJu5JnBD8aGHnnCmsj3Dl/EHWrkdoIBTkd3vzbE098oxA9PA7FMtKxma8Aw5
/hnp99q28bkpZgrvNLt8aOYLFX7+trUlt80uo2VVACCI9dK6dG0Ju1jVP1VXPtLmO7A+MDxxyw+8
fem+TpaPirWFn5mzcYCFY2bmZTNb9ow45i2rnjRhLlSVGRu2QtZAW5+RPuUeGBP3fdeyQ+J5O8u1
Dz32YBo+JrlbEVzbpKBEYxlZ0s/4D72D02sAW11vCZQh8207KXTsr8ykPMHpkGZZIDpUE+cuWbpx
29X068TLsEv18TkyPf8ik/nNWsQcKu3R0OTn7FqPbjksiJAy20WQ/eE98jNKrMIgZ2BitWZRMz08
X439nZlifKw15xV7n3XWluFZV++JTeDaxXDFwBOLhxoYoYO79DiHBU0CEXfs/Q0mLVqg9aLaYM4U
LAk2A/v5buq14k6UOoooLM/egOGMSUeGvm2hkaW/ACfaISdfuc8nbm0NtpCdsjkIEsY+AGG7yyc5
Esrl9uvGJuCDG14gEXvD5KXsc8agtEXQONg+4InD8FXQWyuoi6D5yQ39ol2YaU+fqqyefb7yzZjg
dBqwQishwJW/50kxh/Gh2rZtYjIX6F506AJ35IoPTCsT7H3yNamxYAi7s3aloQNewTMKTjnsa2vX
wOiZ62ba4rt6qlCjw2b8vWCJDSXgXRzB5blt+sPY98u9mfJE+8C2cRg9Mf4h/eZRjoLpeDMoL+Et
Nb4mqnZCl7bCcDLI1IGbCShrZGNxrfVci+uBWGiAao5XvLDOefcFBNu9GIAnaX/d0cx4pOYO9a30
mxAt4G6RuhHUIj45vYnTqmwD3alX2DY8VM60mzFtPuq+fbOpIZhzk6ejSPud16p7lxo4jgfgvh2t
3rcJ7VGDNA6Vlv1mkBuf0JitjRVjsxzoqa+USRGR6JPn3nVO2GxhjPmUAEG/ToDK9GV36u3hW+Tp
T59bPDF+z4Vh6iHlk1tP2he/rESYY3gO/Vz/yUfzCZm3DLjNTdylXDze6W9nKHro8hBg97mNnrRg
/g864GMqlrQvjigZi50OJ9Fnr1WKIlTlVRMYGTp/qrQoSJaeRwBblQ4munZounSb+TAbPf14uSkO
Xek/UGe47VfZynGHaWfGQpDt6MSWMAhSQopzwR7dvRRWFpicCW27X6560R8sTwB8pytiHw1ITVxA
GffoFBKq2q321LopJo8IPU3d79WwVEezM9+x1fXoP40eGtY34GHtYCXPswvK002nN+x9f2pb8jkC
z5KNTpJ0BM4d8wlQ0rV2Mfw3Cw0Mc7esfXH+fDcrYjt3VssL2+Nk2cqc10gkJiq1RZDcGn9PSwuE
FcdVNpJG6DSOfyWmWuJmEJqI1W+cfD50DHc3yugeI+wRHJ+9QKQ0iyAK1+QBzrpbfpmUr7h1bmPi
Na79IP5rZZ7hesjunb7xETUpWESNK6M82oCnQa5jEged4XOiuaPFhcidclDcb2WL8OVy6ZBZU6IG
RTukt24fL0w0RVJehJtfx+GlLhMipKNWH4aI+ZooBD72avmgH0VeRYHhw+hzDhQ8n7AEyCqGtZda
LBwYyHql/cyW+TZIzdxx/yblRULRqxnwGsQRNhb/OvaaK3fICCMx7xHe1p8yUoc458mH5N1Wx9RE
3GsarT+l9SrMbpgLoQ15XX7Rjfmr12v4zZSTIsbQlEDXyb40ZvAdJU2axavwdetQqfTTtCrYMP30
exBlsUX/5Slo+39tINa/NpB/bSD/v9pAkKyLfWZx58cKCBT2t7Lw7ika1FAxN26kPzimXlKRZX6m
/c+ECLAZY924tv3MZupKyi2b6vdkDf8llA7E1ozptPwzxy3GgBHhM7ed99Tnwg3wfzNaXB+G3Pos
peXBp4uORsOYSZQxqiI6bD1zCszSfaW1xp6coskNCm4elg2IWrY8mJgtSCxBhM7o/POop1WDiQva
4zoel3ow0NZAL0K6s3paCypr1A91zlFqIYSr4wqgAAQJkcqe0Wafw09D6wSwCI97MaZs75BhF6qX
zg5bZf10TBt8w/o9cbXcLDq469HI73s0UsYVA2f8JT6ClEbqwgzElcuSW5QqVHpY4UpZgvIAgQm9
fLOs+M3WqDhKm1/wQYk/mQN5+qF4jbSFDV+zuO31VHJUnsHlvoa4rac/nYzyU1FR8Yzn2FvchEJU
G+jB0D61vtfsFUJ2ohs0RE4e+iQt3WKgAoRSFp0VXeTT6zjjUTJ/pOj+8DOnoSRFDk+TuPms8TKb
UxRx2WpVQFJu70+peLw1rMlll/TAQpZ6z0gJamfrxSFf6KdwGV5Ywv/lU16kkvW6jUXL1P5LJzw4
XX0iudNzS11HCk6rjqhvH16NyCxM7sV9M4fDxAxd5xKmowZK0ds71+GMxLadQ/nKGvtqCY4Fdk7c
ckEc2nHH/YzmDk5c95mU8RTiDkQCEUDHIM0jZFN7ztsx9XbMf9lpgABB+gjhm1ZBKyqKpKD7B6NG
AUlKDeHcmFQotzKwPUSSYeZm5Uv7efGH/OQZ06/ekwm9ldUJPY2KkwITRzOgnrvOro1m56oYbp2R
eoIBs1ZoGAZOuXav62N9hcTFdKwPFomb2s1xkDXtoraDAdRJyPw1oZBRgks6Ybaghzpn9jaVIIIE
gSz6lBcu8Vud86459dxWUxgN/kArabbAZiOWcdRWDnpbUU+lJYgEPgT5EAORS7dldWdYSAWciaZt
Z8prRs4ntAaq2Xx7ddAVJJ6MLIgrRHinnrkJGfKpccw9k91oNzQkFzqOjMnaUZh67d6u4OPTpcHk
X/yq5QhMD5+3ZWFsJjJ5ZO5BbmJZk6jOc6nsaiu8/AjXikjkFrJfswUZ+NPjiffHj4jbha+7xdEo
nGdTVj5WDANRlcPHvw6Tfx0m/zpM/nWYcIMV/zpMhn8dJv86TP5fdZgI/c1AZoRsGWPx4TQ4kB27
kGR78x1ORtQg7XyfPL8y0JvVUD1O3XAdlYmdneNDjQiFBVhei0j6QcytHX4DMsZ035UAU7U1RIKg
32zsydUO2mB8DsvWSJ5HxPeYT0b5RtOvCgPYLNWFLaesfNKGuxjN8TTp9ZMVF/uBJCk4BuWfp6p7
MIyOGb5Vd0Sp3Q+O0w3uE1pNyWzQpgofAUTxlf5UbFPzcKfVvTjFtk0y2+muNdm3nZs+mNqDISS0
Rx2dzWq9g8XZabPUWkx9pKcTccPeKKZ65v/hgdBeOReVPmLVUjJ+IOQrNlgycPn5ECjWYB+kICpl
cMVhTYKvM8EksqYFVK8ERVaJuLu/4bjKbKB/K2f2iYLnN2T2oSA7Z1ezNIQY7S/9z2pc5+BZtOeV
wh32XJ5wWbpYOQuG/YguLzdfqFFSvwRJyN6DP8eXIv2zxEm/jXGIM8BH0rv9NU6H2RkXsLe55btX
7WrlLXfpSJXO0pKoS7A+41V7xZ4EgBa8a0t4ClEQhjw/RU5mCcV6S5bSMeXHL5XyPmLBiXECMWRr
3l7nnPsIJ6l9xINtIrJJOr8KQ21vPwhLjEiuC1ZArK9wIjGsZ9ianX66ZokXLhikjgrH62tLia2z
1DZtuVArKkolz7GEbiCx8r4CUOE+sOhPw1A++T1IM1Mbtrd/2RAVKQvVDpeoSj3arzJimYMsXwb/
CzczB8+pavc36gDn5iQAeCJCSsWVQf6HUzPjGTgtv1RFh988mESuU1pObq+Yk1TTCSL/g5jG+XKz
pMIqsbc3lNyIBYISDyvekXUsgCV1CN/4fO+BSdj3xNlVEEFlISo0JzgdDfyUg5maW7MR33/xa4Xd
2S8OR+ZVyqWtjdM8yWLCZYilPWgV3yUr1mApA1W7pmhuv5TUL8ays/ZGrx4WZinPk79vJ4bOY1pq
B6jbR50SkqeKIfCWogpmmBqxYKd0r7fP73MsAr7lvomJzGKMD8nS8r1LT9uAxB7eyDHuDNNorCZY
7QCLbt/tIJYIpknFP2NOhA/nIX0lzAkpTGaYTG/8Xn0giAk+hDwuFj7QH7kIUspwD3TC/ZQVPWgw
Peornpx5H2v0WsSeSC/jkL+MbT0SYvVbEnYEcTKXkB8Pj0UJV0toTjUvDLE/7FbXj2LCRIUNxH9p
y6NaY3Y98OxbN0pBtUuY9XFEyRsodipb600Nnh/zdHY19HYKbMIPZ7tywdPOU7RNOjqeRvxw2lCJ
P1NukXRD3+1BWc0FzVo5QeHAMMqflQByrtcIHgEcuBHLnOIRldMVsPhetnVyh0sR96mEx+8sefY0
2t5uTg04R4v7fOO+dEAw7ks+ahWu3CoqIfqYy9bVhfrdR2jEuBXkY2lMFjYrXrrUYdwyJd3yPqW0
1hXjQymH+nWGTsUPaYqvWfmOLDxexxWYT7N8hA22f5hG90O3bPSMfqK4tf/LEGmN4lJH8/yQNuTi
1RITuinmM3H39lHZFN7d6EmGdHqsehXO2ryId3aJ2YqlxzkXyx+N3w9n0pIEdHl3YeF4diEBBJKy
9TezqoIoGqoH08wquPIFQ5hucCHLpGvEnZwqHjvG2DZ8Yk2Lscyuk25TdBaJ0XF+gMXPOINc/Q0P
kwzYqRyZXo08HYxtcSOy2I1IztjV4PMwWdgm4McC1elfqE3FaZbWRPlK/XoDrLtzAvIxt+w7FTUL
e5f7oImSdcAy8vPcqm1UIt7Ms8T+2KY2wbDRoEB50FHDP1Q/EQdIe7g0IBhGnImbBOzYLs8BMZOD
O2UutQ6V7+c7ewVCx7ZUW0Dr6UmUwCs6FuAHi3nxmoG+/VCxJoQEyxe+QRfLJ7mGWyxRSRgHVo+j
p+IBPHjzOBxw4hZck1enoF3Mlxat6gZTjSFlGZZ7P65hXdDkchdZpJ1HVzNDPZdctNeXJJItgfUM
VZ6/RzaEwe2dpkl/V654TKIgxuTU15Kk+K5XEZPkeTxVtjA2N1YvJmx/U45j+aSliv556ER0E/7v
Z8e6/hvcgXuvesYeXifyQ27JL6zmx4zYezJVam/TSRxOlQEOHhj4Hb+xy/zmfMNVN2tKo0wQbIry
mOjirZLd7obnUjYO+xuRjvpSnBHdsq4b8nkqTbXxoeDcFkQClaAvynzntDnWgRpKMrUUFH1WHpoV
Ac9xiv+i1KoibIpBv9w22yqxv0UvB0ge6Xjp1l96nQwUNG7jkLb3jEYubNLr+v6/vxTeh2tW+n09
Vk8jfahg/fgj24m+6xGk0O2jxUpLppVjv+sPtBrO71bkKdLWHXaEmjeBmG3rSSvbsOnU8Fl29PRh
JrSuMSW2FzwM/MGAoCEwrXHueesMLAjeNL8L8+wM0j+Wbh9tl7hI3/PeZVTraNOpUo6BvXetaMmH
7yHyrI/EbS6D/j41UfID0QYfh0Fh9V9qUFsJeGrRT6xLwhYOCQDabd40DYY4VpQPz90MbkOqppni
nZHhArCxGt4YMh0GgY1Bz7blNP2KdzRfxWy8ZUVhXVXydltoo8jPIam1765K9S1rin8/1RFfRBk/
QFMUTyYYizGzQwi7bPpjU14xlT3CpNcC24r55lZ6p2ZEnyMRkBMByOhQgvQLb+iEIR4fpjXklqZz
fZw1V76Ws/80A2G/mxsjee0TOnJdNwXovv6htebhBDt6NzX9s76wcFO+m5493ObXaspqtDdS/UsL
vFkbwI3WkYGj1qU2pcvVtB/TMXtsaxbj1kbRndnpjuksnv6y0dIRAkAcr3iVfI9FBBp3RM1p0gz3
iSIqT01xoNb4zlLq578bfuMNPs52hlUE/bSOL2WydFLRxu7vi0Neqtpg+hg4dwGZyEuX1DZoyLbs
X1NER1xuk3aeJIkVvL/tJbZhSSbZ9baeaHE5QaNzbRIrIAg1TiGbggflcAO0L7O/HP/CSnpGjG7W
JL/BGTy6rFiXhtDgRu+Ud9T1rAnH0YWOQuw8jCs1XZv8v9sJp2Bfw/IF98kcO3eX5UZ2/ru/V5k7
P1Re/TbYwke/ZTWSNsFADB9NaKXGU037zp1npvZTyux1cWqqSHQbfOESm48+9hXHV3S3d1ZElmF2
0R7n6MibUm17P8q3CQGTgOHxScdRdd9FFXPxFXgOu9R7/PslYCrU8PsM9cFy4/rXjDlwNduBdWnr
+qSla6cKLteTI+23SIvyvZEwd8QbABMPrlCN0/7gtyo9sMVSngvMiJ/l+klUrTzQHLOWLFSPzhpE
K7IIYwnLPzlivFSq+LahEXRtX73ESr9iAXRov3H4iAP8ViMZ/1KOuHO11CbmVreX1Cmbe1Jv3Bl4
HFhL5ncy3nDY1u/JJVXVDxo0I+LuOxpPjUtdOcFo6upy48b8H/bOpDly7LrCf6VDG2+ENoCHhyFC
UoQSyDmZnMkqbhAki8Q8z/j1/sBqWdXldre9sMKLUqvZVZxyAPBw373nfKeT5S9In69IMqHH6soY
gsxNB1TMTPiR7MiKdOKSaJrQeG0YCXBZrT8gv0nUHEUrjOs+KMEWZHKPzOccp2HpfmBktD42roI+
RPWK0g+t+ztAEa4O/jDIcItrGkxFLS8/nopGk73c9vjWWFZ9ZR12GHOJxEV91qjT5y5kdps1zSUu
HHnrDPeQDrZzGofPAbHxbmJoZCxHprNJVOYp8Gu2H5jUro+yTZeIq4/QPWuJHdDwR1YYsIGhxotd
/pctC/aZHgNowdzcGq39B8D4Y9WXIbVyFVh7DSUSXsoIFE8F8xhcIIDHhnLyY99W9rruIpZAOL7s
1BBTBesmjYrtEhyB+SF6V0H6Fej/N2NGSYvGT+xwIaNsX8D7vT8Y+3jo8UNZJvLDqh3Xvckwuv/g
Dmhxuh8SKIpozqJ1YxARr2qUyObiNYY0wECjGl8aFVFLnuguoUlE4eQ+lJOvf1RwhiCUrT2tqOSD
sAmFceJI7lA4yIfeDnsclflT3ljJKQdhxWrUFasuN4WnLQhMiWHp6EfV62jgffqgTU41OhZ1auH/
FrZ1OzWt49X1O7mMWFL1lA+lboCeNVjx9G7wlLBHS4vRb2NnRrxXfP9OQhy6rFl7qiUtBjkq39oj
8CwG1fmaQsX7Q4mOGGQxrceWNDYTFSJyLSqdwUdJ9LElKG1L3RM5oswtEtNh1G5y3yANOqleympS
th/nlwSnuaq55XyslR+rJqtnmXf6Yy+OYNQKl40g6W8DlCm7oHHw8axSLTwi6g3IYweULS1YSYMi
HFhX+k7VgndAmtEmnbKEbC0289NwQoiS7RzkPNvJMU9R2UZ3WXuioi8/tUZG/VOb0R1AEOvrumNw
Aiw/2S5Wj2gOmo1dOIbLZWttarvJD6WSczmZ4pYweG725GJZYf2KK/OkqRMSQozcl4Nvv2M605/y
xHzPIRVeNWb/OEdGt4HCSGvAN/y7gpjPPjS3M0IWF2V0d1m0ym4EowcAnEkosyOcnmkE9zpgQ5aF
PlLtDpTcUsArLXEkH4tKoNrcLWTrcenO50CfGSSykkFI2xV9OG3ziqJqWkzPMsT0nOfmvkcgczKc
8Skg8O5oydk+skYmEGCYeaWssbcl65mfzcNdo7NJtVPjgWUr/hKl3bWRZTbakODAZG3ySpLJd1Op
1Web03aV1IzOxqKzvI+7fdQkJ6KCp9PHc57a29weyyutrtDqatQFHyknAvb9fm7V/cfNTC726dpQ
uYxJLdOJaVkySD4+O1XBZ9JievCOzsAbYtnrKKhvCm3QOcq2c5DpcG2k+q5aYq2qUr9uBgUTgNkf
og8kwnwCWdKtUZ9md5M/zYAiqKBStn9ygYtAOBJMFnsAIBAXbzTorAcuGHRRc0eNLshdkWpfX//z
C0nqyx2JakQrV+GVv7QUptR/Ry4mNxiuX9WuEZt6KGRKrglMSolT17Uy2z6wpXzukdswGmftUkRC
VFXpo/Zbqoowtw9mBHZh0Kxrkce3+OFaeDOBvZjFWE4aM/TyDlYA9f50j4e4dnM13YdjQ6Zcl/oX
nYO8qLKT8qoNGMnq3DRadywb4eH+/IS2EsQ0lm1Xiup97unypGgDuW8FNju50PuIQ8kchekvWVX7
OcYayf0x2EriAS7KvKfMAXOBJQFSeumHyOXGjVqM006piHhbWG2XYZ1dfkUSS8PZdGFCyBog2GUD
ndS0BuH8oGRaolah7YSLW4GNNagrkuFjMpSq6t5MppgmHB0RRYsPvDHQKDq8rB+fmvzuXkKncWWm
kc9lsUNunOip6vNtmqVkP2T1WWnkU2LSFyxj1v1cu0UbONzLHkBc0S1E0Y+FhNjtc9aSbK0W0rxL
YvUiCuH6t7mEAp4N2f7PlLB6MIxIME3t1vZvwvHUjGdTvsw2zRo3QXJX4SLb6lXNzecq8c+Ofa8p
95b+UIuHxribB1z/urmycN4bAlE1NY8uFI/1lhQZ95BrOxu9GYiVdtvmO7v1uqbCs/40NddNd41F
YvVnVQ9zi1aTpLIwLguJy11JDxqhEuSOBg9jIOl7zF5FxTXiY4zgjyLert6hDEVztI8xJwiteVKd
RTBbkwHQTMA2K3sVCtocAyFLlWgeyJpsVlqIeRBx+hVRaLfoNte4s7jzxPrtMDovpW6u8wKu0FyU
ipsE8qop25MOSIQccp6FEe9SvKJB0YPGs2S20uzqVa/1e7IJObpLHpKdy72w4gW0Y6DXTYabsGtX
jsotP/brWzaVsI+YGuOObp3irsFxAY4swT/S0nSZ1gpWbeTOg5/gag/JKYKUqtl4iCohVuVMLoKR
aetAQ9SOclMRKiljNoePFNFdXv9Blqr+fWytrkoiLDVbJeDZ1LTvY2vzuiqddowrutqFN9DuOk/L
h8S+ShrK/cqYyuPHB0sry6NlWr/89eNzQUvypeogg6nRwV/QvT2IoAJyoOQpiQ5CxXokpbj++qGk
ui0Gtj1/+unf//aXf1n0+PJAr0U51RFdyOY/H9h7bp9/9Zd1Dm91uu7e6unmrenS9m9/4SeDt2L5
zv/pF396+/gtd1P59tc/PX/BBIMgo62j1/bbVHE0+RaBvbwL/3yEX37y/Jzxkw/Pafr205d/+3vR
tM+/8ZNfA8atn2mLmrSLHIP/6LZFMMvwtkSPmz9b5ISDGTDJawHbt+SW5iT6hX/9kyF/dmzHNPmq
YyNltvnSEk/99UsEmWCO4YNq6vJ/Ey/OM/g1NljVJA/BGolYVuXM49f99G1qDJ3UMVXLAkOsLFOs
pJyD0lcnLAeKWKUTw5JQq/ZRYV/RmbtWKu3Cli2AxhAXS6wM+xbrrEi1DcEE1uzJCPPgVJfDqjDZ
bJtF9qywruWKcmuE1EcdQqCsFY9RGx91IMXUPUiRENpYUfOAzrTdZOzBcdHlawWJKuazpHNL4BtF
ndGosJRjxp3qHGLsi2NMqJqaKbBT8sepNJ8qbopNYIsVXbGaiJ3uLlFlvmP3eU9pa66r3Hkp5v4w
IOvGjibu0P0iWq0GzHr1RVonN6i1gTVNT34+TRu9alaqDp5gljQBI9BkdhI+BZrzxQJG5M3mro9Y
wiyEMJ7fdS99XkAjdyz05zUTjhA5UFh4NpuZvY5vdxpiNhcZbG4tpU2fTNjSDJ/lLAocKL9BDOc2
xyRUAu0/tKK+KGHswoZa1WGr0ZMh6ozNSqxEb0k43NdLO1+lF0+qLZqemE2cqYqVYyQ382CWLg7a
3O0NNlUA/lwTC/6amNTtiPluq0AOLkX9qKQ0A7pSW0MOgOsWnmr9LXOKI7uQ4hjq/pWJrOeMMTGa
HQcvPcDmyLHuhjo7+iMLUFhhJIv0m8C2mWMMgqShtsG/2Y7sCLM3RdTDph7Tz0jp83Vdgp1g9HgU
lXpG3J2r74NtHGJj2mstowy9w4dKtMiT1nNLKOtocTohwzJgNCVBBYMoaHB7NNIV87iNLQ5HbrJn
ysHhTmXDgY126rAkY5pI3dXZNTpQcIXKLVNgOoZVnobD85BW+KGdey0wMSCF9kYd5ufOpK6atdwd
reElIdchq15CCzOtb4rHqu3P4yySfUaaNXkyG9Li9PWWX3SbkLXMrjz3miK+hG6KXRqDD1qn1s3p
uOHi3OaYFGmgpuUaqEm0ShSY7qrCNSILkgPNhnFegpaOKsVBWV6sDQqWlTSDV6tr7pIJgiXxkRsF
rDyRhtdTx6tBJ/jczOxzp1Ew8SgfG3bLq1Gna/9DZflDZflDZflDZfkvV1n+70vJi+gV92jx3n5U
oP9ZGH6UYv/8212R8f/f/Zb/9hf9Pyw4hbBNUhb/+4Lzrl4K17xQ/p62xU9//xIFb9+Wnb/8/Ney
U9N/NmwSxZewO1OFYvqPqlNTfxYWxaiq8VGzvi06rZ9VR+qqpWuGwGa9PJl/Fp2mJaSqUiSqjLnY
ofyjLL76mkJBzf61TP7l7z/RPbgip69t/vonjfr2+7qTklPjwSxNqoSefB9eyTQbOJhWkjtkUiwl
gNmtAStjnfkPKHIUzNEH0o2mgxOPAaP1kC1t9mTP1boMsvbgGMa9H6U3XSNh/sjmogyS29GM8NpR
U3RUlQ0cozYw3nAAQPfTwQznr2ZVQhixJhgpjJTdOBPF1hpIYquaPr4xptcZU4KpqPNNwn0ah6Pt
phWSomS6F7K5Ky37U53Pz4OdyJ1FT3jlDJugTx5MDsy67aU8jDH1sVq8GGpnb/3AhDc+mydj2kaV
/4Z1AXGLpNOSEO28dyBKu2lIJl7RFq9Jxu0/MJV3Wx/vgyZ4tFNnRzl+w8ThQqQIQERV4LOlarRn
VV2bY/RlmP2BVPr4WEYmLTa/J4VuLB4yhC0wqlOqMITcs2bvu6I751ZtrOr+yjRKahSRI2mar4Og
fB2ZoruxFZxymyziOrxhSF3QRe8kQ7fpmYSPyit7+238VKcDD6zNGsY0QnB79tj2IF7toZ3XnSge
zEAELnMAZOBEe4NBg+ITKxzZesbEW5kYMpg+xNNW8/OjZoZfEmO8r5LqMDhQLetQnpwA9rAYW5J4
UTsMTXFNT/ix0S+p5roDipGp1pci9J1/r0ylODAUtjaBYZ5B+NXrsBckpXXRfjS7KzHVMzuPpNhI
+6KdI+eg0gRJYrJ/uy7aNIV/yrKYiVpbPFkiFmhLzL2tjHAkevNC4zLxhOpjo/U9aDaZ3z8L2791
NI/Urm3QlF+Yeqws0W3hPKGZYqy+ohPfr2SfjV5UG+BEKswtouoKL8drebLtpTo2p1sQ0qmXOMm6
Y3DU2eAtDDM+BTY7JctpkIlk7SoTqkFkHI3X0UyZ9KBN6rO1MNkL+SDskf5QL5tj/jkrK3J4KWcR
onUPjLph7nkVDCzw1BygcDYYy7FzoRvT1zgJ51d/Fro3qfYVU3HBL5pPuj9bp45439yoMAF4HPpG
ZpmXjNBVop1uq5fG7HwhIQhmjJtLsHuqxB+vT8kz0eufpaNpuGEMhhaQhkGJOF96pmMm7W0WgE+9
BCBlFVW29nM4vSZ470mZwfDa+WcyMWDJpRwHLZ73ZaiuZ5H3eLrBPNQ6flpdxU/bTxCwAMhdTDrb
jNJUSG0g52yy4AUaEYPcEPSjZ8Itac1i2JhtTffNBNiqDep9VfKtAcBSeFfDOUihe6po+8RkbGYE
MJ4WPLQRU4AWupWrVCX4rwwGk+NUp1DXG4gXcFtlKRO42iEPiqnxyFtXY7oHcNGW0E1HC1d0eoo0
wGuG8K/mHARykMzsmqy11RaHmSRBgnAffVguVjvvZFTSucrKtTGln2u7I5dC25qtUh1sqV6AblNX
EQQsTBpMPmPFebAKFa6jWMAoGteB3/MKu4U6b09sDYfQPCGLo+PvQxozt9kMcANeKfOUrF7PCaNI
p+HSGkpt2f55hoUDRo/KB5G2YNzoqjJo0RmrgSvAvXsC/jTRX+8V2vFTuSNC4FJArr3IU//BPmQg
TWk59WPar8sqevYRTMmxa25CYseuAv0zEbeoNLXCOTDTZsqu6AnRAPmVGSfVqQgbiMStWFLuo42R
kZrjt7bXhAOIPmRBR6E4GHi2Cqz9dV/ZxRF+P3aPqbxNhuZctwg4KqVRXJXIUxZDLhaAOp+BfUsN
jk2DSsOLehnCQGFCVqeYqqdA2wL7AGdZNeFTzII4lc+MzNeBFTw2dfFaJZwina7363HalJN1aWpl
xFQPx7pkwDPRuXbp3jIvnmThhRlnKGx3108S0EO5uZv83BVR6cqChneQl6ObdNFLUlWoYVolYHpJ
4GgQXeZLIkw09zRAJkAAFWoZzUr9tYajB+qChf7VaVaJCvw57stPYz++pKV2aaE1gsE/3vii/SJI
ZyIxjmELk9B1Pumlh/Welr4ZJFz4+ks1GKEX9vV+TCNsU1G/F/rKUoz3Ps96tplSnC0Nr9LiwCtz
hqVTqLulTC+xF4Et/0zyaHcsxsus6P0D2Iramsp1hceo628m1QFqihU7adLnACXaSiKqc0tiU4Ng
vtfRYG2nql6GIACbcaA92oYKR2NI91lBrDkNZ+YpS0bhrNG/iYhcdmOFrrGqFGyx824BguVE3pra
OY/Ue9rGwQ+o1w+o1w+o1w+o1w+o1w+o1w+o1/8x1KvUBi9NO/UC6XG8inLzmpgORGkGsVBL6seM
HrXtNpWTEQpivnUxN3wiIzGYl9Vh7m1K97qhErZKr50G4m8EFDr8GSNCl7hwzao9BAGaJijfR98J
Ke0V5NVF3aF7ARzJ/qwZ6Y5T3o25pa6U8ipWUKc1plDxbq+dyLzT0dOnQ3JTqUizbAi17FrjM5ur
C3Ws3DTRLtENn5oypISdisW/XdhAtpNXhcymqOnJp8vgsVDYoghot8u/jhV+MYj9dYeW3S7R39tG
1a+KKS42MXEPOPpXdtS/1EZgHxPUDheAEnkxDs9SANLqynQzaL4OsjhE5zRUuzhIKwh05bAuGvTV
GVEEUTLvbCe9kEnbXVlWb7hVJDteGdVurNd7ywRqHNn+50mDslaBD2c+VPtulXVyTeiPXBX6eoI+
tHLM5mUI5aEOuhH1R1ZskumoSyB0I454EjNVT43G525693UULmjAGUbI0gOKVB76zHwTAAEQgaU3
BXsg9r6oKBJHQ9FOuGQ2APbMGvZF6rSZzHKrFB1y0YpD1ok33r7e1UvzKmhsbUX85BJn26prtXSe
nNHRkcLwUuvCPEHMEeAHp9uxG8EHR4SE5qlIdnouGef5n0d2sjMmogh9clJfINfZEhwLo5p0k80U
1uHKhONGYki3ytDuE9IZTvsyyncoUV4/xo+6sIs1PNZdDg4JXLixjsP5Oaph43XS/JTV5HH1E7M7
SHxrBmN1sYZtrxu2s2L30XvZ2B0qnRSiySPt1EbBZ6hRS3gEYsgSGE4tE8A0jVzjXS9S0/fsPGKm
qXdnJZmey644doFBBH0OuxYXRRXfKRCVlDhxPFIemRCWWbNQtR/NJBGraE6vGuw2FflBroU/oBxh
cxsTPGljSEDPzjdwd+W2ADEXqgsQVl2CDPNkBRoSoF86fC5SeW3n2tpWzXNFMlxS92TcBKtK+vLo
Z29DgK6zGM0bNh+RCz7t4Ld6QLB0QVk9TFxllULra8BmJ5c9kPlMrjoxJgERzwOWkADt1WqomFBG
NHK0Uj4NpJUCr4UmRzzFoBT3toAqFKPbRVoPPk19JrY59UTnPJnR/Mrmv10FO7GcDEbBaFRCV5tu
DMs6Awd4jtlAdElykJASuzJT3HCcnuN28Hqzexpa/UHE+Nr8UqyaTnlutHWqXjqRtdMLufND319V
6XTONGbSoiWZVI3eiT97kOGtIntXq31EG1LVLzvLn9npdW4YwzaC9pZZotlpdb9LZhaXOpsPsTnt
soSNu8CiAVSCHti0tqVxUwXaY9sqZ5qjTylJicIq74PQf3AUEvbqKr021HpccKG3Bs6KIoiDDYlX
5HESAxiXp6mAqDcpXXPITcCc8ZwCVggnsqqnHrImaUwpzY94vJ17A5zZQ563q7k6zUnvKddjo/vr
CT0pn1pSHGV324h9JKAKwwGb/8WCjW/1Gn/bvhWLJKL5vhX//7HJbjji91Udb/lbW/yqr/71R37p
q4ufNZWWNbYfQ1qSHvY3jXWEHDTchVA1cj6RWvxDzWH+bNqqjlxDaB/tc770j8a6gQgE+Y+lsgrj
j+Snvmuk/25jfZFrfJMCreo6zWZa6vzBIUNVN34t50DQy2R5GqG3q9l1GCrrztCeHMBXZolNl2St
N+RZr+knp4alF9qq4zq+eWEPIzfjjh7t/AfKJqYM/+X5kBNlC4N/TH2ZQnwrL4HjpgytI2DiNsjb
u8jtRHhWlXkvgnijK+MtyNI/yMLWfvMxDUNbsrAxOH3/mF0vEtufDZsQOuvc5PFLHILSrv3ygZyR
bK690hdLlx4DBIh3ZObbUlhu2pvnvDf3Dl3g3vHhzytXw8s305rfmnt8P/VYDo9tMvgwVD441nch
3dQCnWUKhv2EROxqWnNY9AZYLQNhn32lE1XpX2q9flKw3tgsG7//8Mt5/l+PBkofSzhS0+zvM8Kt
FKYNWlMUmgMtmioanrTIB7WKMpgeWnxujeiaqgp1aL7VcHysjIqQOZx6GWOHufEzYnDlHgvGWcn8
5xA2X0vrNSQPtPmk5v5R06dXQ0PQmWWYRdVN02mnAL+XLLcy9i8hb56kUN7xjuxsOqVVevH7L1Cz
fuMFIqkyKHa44LgUf326kXlX18wnlmwViJu4mQ5D5e+sVp70lHumTYea5C8CJ+prWWt7C7Id04kx
gI8dXzMNeJkTUirbGgdkoj/9/pP7rTff0XTbZOam2db3Gr/QSu2qqWZIqeA4sRFbeyzKL8t78QeP
852Y8GMNcNC0CkHokZTq8vXX5xvQRcso7s8NoWFGb3DNjY1xkY+SoUKKwJoueZCQUFMIz6itM/0+
YwZWTkwuTeBTzzhEmuVDNR6QyMSC8K2hmCnCTCI5jApgIL05y1wCjMh16vJlEKe+GkC7OBr3LV1e
bVTWLWDtwDpmUXk2CBVozNlLrPQ1N/yNdBKXHAuPd6CjYkmJ9KsI4mmsPXfRF1Ck6SpJDJxpObaR
pbNb5fFn1Y4+t/2+bBkgKZNx0GfOwd9/u/TvFXDLNfnt2/XdkhkTWwGwiOXCnpS7ttUew45mrr5Y
8zlO3Hkf2xOoMGpKVKcwN4NeddNAHLHvI3Vvg70fp96EYwTnUvEQa9qBMCNnP2nZg1F90ozxhlgU
z0419/ef+Mdi8d1ab5iGwSKvmQxYjGWx+eY4236MndPIWOt78rVm7B0grVZN3YgVvl8wneaVJQW8
L+M1iC/CKarcUQdPRkHiKQom9rAAPSCQLynscPz2XYZrciIvMHEgng2GfONjyOijbiXAXemldREA
0Bp1zTXkFY1ZcJz5rjPlPckJMWFuEe7rojTPSqAfkJW5tqptSEjx2g7BfJetFayIoRNcZ5q/663y
xtLjF0DmZ7SOh7GrCBpSLo0qfNHJB1r5eXhpzgTkRcqNMSrYWqZb3clv0jK51pqWWtx3bacQXE0m
YPt0x6j7Lk0ctMImLjv9dsQaZyxWDKNp/uCdl7+xzCzrJ/+TCCed7++yECvNIGOzS1EvNpo/Kl5f
G0/9MOlXbQKRVpaPXGLhjaoSZQVDYRsyEzz1QQehrMg+mVP3XDLWWscuG8iCkVhrX2IEuMdjpWFG
QS2XCHyEqPJkeWegxwQ/pr8iP7/oTP+q0mqMZ4yvGeXZ2Rv6xPJIco61CrDVSivZqCqS6PDa0XZy
mC4DJQu8Cn+7i1zNTsWbge1j4XVIgtNcGHFmrexUMuPHwThoPhaRFBM3+SN1A3arGZ0/ePe07xZC
xAXceagFwNpJ09LFckF+c946po7WH3ssw8JspwcgoM3plbDIXdq3ez0Ot4HNcRfaunecXd1Yd0qQ
XnOm78NZP4Iy/4P1Uizr4TfX0dfnw8kIvlUHC/ohkf3m+UjcWnK0CV/C+LEEa4MvbTc1i5Gnx2a7
Q57oqhwgO4sOc/MQxm9a3LnRpHtl2LmK/KyPxta2YSJrD/1GY99vSIxiar0FprHzlWNYd6tObfn2
GtKb47b0MQyr3BSFcVJ0RKNp8gdVly6/L4I+XpQ0idLBzaVKXS4v+psXpc1V2oFVs+Ceq+CBCYYU
05021getJ9WjZ40d5busWX0BUK98MwSVbG/MeTTdVhXHeISsYvQhKXsJaA0YuzSAlkURTX6I+a2/
4uAQD0SCykAwoaNlXhzH10GocL4qx3ksnoRGfIWfeiFsadr3FR4YdrUoNJtkYFBZiuPQou209IuS
HFyvFbNN6gI2hFkF210sXquVlTKhlnHZeb1o6DRUN1rOOw00/1zG6nkI84cgmK6djFE8bIdVMnB/
AKBIMp/mtoy5rcw826Zyj918zyl0wKS2DpZQhuqmaJhdWy3mYeDr0LulA3rB2jsBaQ0RSgOzTZlk
68ZGZ7wZCJWp1ExwSmeS+Swbasf2msffacAIQ+Ou563WfJs4j0Ne9bspUDd6+jSQ6Dr13SEsO64k
wN1zPD+2KeM2ovrU7JSg2owtQfY0UD8lJRV2WmIRbhGSH+sqh0BRbkifKVZ4u+ii0XPTrNslN4P2
03EAYAhT15NT/hBz840bnUYQqgCcXAG4iTh4C4x6k0ekpunFbZmSuqUYn4tlaNc6qJ+nezMW4IaN
U8vjxtJmreiQ3Q476seVk+pHXCG6RZ0c1WsMxJ49xy+F47sdWSwpGSwtBzImHhIMZR60hII67hBb
n0m/WzeW9jToAFGQYjMOXhmdwa3/ctKbnd95QU0rbwj3ilE/d6k8EIKyqbBTJ6E8Jq22qVUHL7C1
J9bteuEQdm9itO6KOXto0faMjbbTlt+SFYcszlzLBmuiBWtlieVJAhxQfC7LjziYKWFTmPC9kWzV
5kUBTO3lo/XFtBIOV8R5oD81WbsVvXGmsbMdY38V5hQfUU1QjOqrex9cDUIGzqgUAxd0wg4woprt
u45zkbdmShig30S2c3bMCGdIfJREG6NgmlbYsu61Dtt+bl/H5KpB/ySOOMlWKgFTkR1sTfVLbUyP
DU5eXSEItMALma4hKBIi50Ea0dC3k9pCZpzTk/nQZCeJ/Qp7COFk9IcEouys8zJOWKIIiRWet4P1
XlpcClH4Gd9gtdWxAWFSKnRu9sxzVVAY9Z4L1Atm+m6WGJ+GiCKPfN8t8M7jqIaETHCcTX1Pi+TR
yFpg5Oo6reYtjqI4hC2dVfJQGcqO8m3dgoHWaJlVA/daLM3GyBB3xCssCzaXDXmitqsZKhHO49Ok
M6cHF1N29ktjBoQ0rQR30EZpr2YeXgzBlmhtyEXqusFomzXVoeroYDXNF7+w1m07Ea5EUGMmaCEb
jv7aZYEPuAncSXGR99C+nYzIwiSJqwOv1UhPSjzGNM9QiIDaLg2Dx7u0koeCOJvxGT2JD6g0UoKt
aC79IcJ52l6qmM7SbVO0BG7kmJ9s221gmas+eRys2hp7xhZdTD8irKiCbUPQGWsBkpmHpiw2wh53
UvgPKUeHfAZSxdYsZBsrIaFczY7CKQ6WonIlMfDPIzqF7SovU7L0KjNw+0Bx+xwTf2FsY0GpSaiJ
E6UXTsfkLyP6OVyeBI6rdWghKMCURITEuA1g5w6EMjVj+eYPlxZvH46+lVTw6RXVGibNFqz7foyf
o7i8Q3+VuTr6i6ppudipKXjrI/ig5ZDtctW+cxqDeb99N9lmtxorZd18rEz8Au1Fz16mxB9Xo/YQ
wTMQ6os5tTqhSTYkF3ISMG3EM6+A3Z6KEIvgbwpHbdPBsKoCgOvxG3U8C4GygwfLARbecgqT18Su
nBsRcCy82GSoLGmVvXT5phUOXc+S+YMTloeyfCLCAow5/HCUgnZVuH3yhFXE7QbSRkhvZ0GFPrTz
nRJbh7rO6fPl1FCBc9nNOT34+1KKLaKMfRLG78uyKMG2K+W8S2V9GehE2un5yg4iT6qfJxEdUB5O
/cl6NYgzrHviVmmGNvThMxZiKx+I1bvQQ5voXGdNkO5qUjtvEM22JiHccebX1taONqYa1Z9uw+X6
L+z8zK68dhuEhMEx6rq9Xost57CnkMxWwtgho5wAiODRtMl/I+CF2Bi3BmKl6tPGjg4JkUFpAkNM
VJtOUTcmJ401i/vSj0+QQVaxMxKPYXFK00Oosl1LSV8Hl0GnEho97lC23An0IlNwDmRxqc5fTDhE
oeF1xLzEqbIashyeQLKL2ISVECUcKpyCncsYvHbxJ9q03pCkcAHWdtB5hdGuqPUADavryIx3I7A3
LarWVCsQYqr3WvZfCK+xiATK3gk3SN2p6D9V0+TV5SdsD9fdDK5KtHt0ZQGKuS+lPj6PCM8gxfav
dYDRMYHkrE8go+LS9pSOe03MqdMkX4xJ0fZJK6+yvt1VMCiQZm3HGqFQ39XbDLNEa0N8MdRNplqX
mEDJQ1s7GvcjoNMVUdFs0NnGKNvlpmqawYVvyXs71h77ygSohjQvTC9lm6O9Uh/R126w7rqRk5FU
rW2yUnhk4uJHjyxgSBth6IdMNQ7TDOOi14+i9C+XFgiRxARENdtOztzFl0xKuZqEeW45cg4Rupwx
pFYVt3rB3MoqxIVlEv8xzE/ElBF4RiKW7+PCaojXWaVdpe3SoL2ILL1ZWdA7MIROgXXfMC5BIOX1
WnAJzuDCQPtIA3kr7HoLLMgbo4E8NPWVKoFIxNLCpaJxCQWyfLbj8hio5lIYvcKIua6HLMb+hLO2
MuWeJL3neGLeVcozuy0Viw8gH22bsPYmgnNPSa4VYz5Nxoij1dqnc7prdX+H/PbcHzqpo9s8xHTs
FWNtTqzsYqKYrN/IxNo02rTpomCPjGs3d/ptyXakBOpRd71nYmiCk+fF9b50ei+diUUJJQrfZvvR
vyCFQ0Hr2QblLg9v5krZpaq1D7J0V5jBfmIPvtxMbUPADjQIh0IwmBUGlKt01836xdixoee0l+w6
NTvd9Q40uVTZQ8U+prJ/6AW32P+g7jyW5EbWLP0q/QIYcwiH2MwiEFpkREomcwNLZpLQWuPp+3Pe
O90s1p2mtfVmZskqMzIiIPwX5zvHxVopEjeYnXOmUa2l8oLtAHWybvhYGJ6ayXtS08XBnnhGJt8q
dMyVCBzVH7HO7qkhnEOAvM6a0pe6I2UVxu+uHu+NgnaqYXbp2wnZKm4EVNwZrIpClItg0nW12MeU
iBMkdZgmtu1N1tMhtlCGMkeNN1Mj79B6kZpF3knwHpszvzSl58ZsgyedtJK5q5lZdFxl5r5jLL7A
XaFpy7+RM3ae8/nT6BE5qpt1mIx92D9rubYZ2+7JNJ8LbAcX3gyhcUrNGr4qYkkUJd+qnmjIXfJo
ZXGzKjxx8YZHDL4JVewZkyqXmJpLEqMAJYxyEsaun+xdw3O6OJQVZvA0Ve611K21xbzV143+vsp8
DOH3WAphws55WnSC4PZ6ftWpGlYg7pR0GM0Y2tNgx9hfaLs4qtfNVD4FU0dCq8E+mrwIWi0m7hfG
uShVm13PyK/EiG/SCxS7/mDQO7At3+byJWfsMRjKvz1ZLo336Q7k0ST2QQ19ZUxKesLhzoSwXBj5
JIlxcYaKBZizqYdyM7DTWYR2Leb0a1csb03a8nZM8295mpKE4k4bcvwgJuPiu3ptd21Aaq8zfWRa
fLeAn1vadUyJ4FRjOAyvGYIE4qPDCn5Fr4m/gL7G7WJbM1obGcg0LjtCom8BHPNvSDrf9KTp75Kz
7XSEw7B+rP2l40tz6DrTPTA9Y3X3Sa9pGlqb9pnQjmlae2Pxou72xqJQpIIBL7wz7FGuFMg84Mlk
lLx66tg65sxtM1vOu6o0v+S9gwov2CSlcRxJ64hsjeL33WEbW8ma4716SHENT7v4zC/qOdWw5Twj
bsn6MZlvmfPVCa0P0SY/lsm6sWA+t5D1SZFdgn5VduZJuNkLfgjHuVl7RDCtnaL6Pmi4uGkTrpNU
iJ42vMVGhMp1EKeUzK8mrZ5LvTm7uBb5neO2wAKMLW1vl/baJkizjZmO94UoH5jR9es4SO8tHIR2
eYmLgKnbm8yT4doF2966yzhAW3LitnPmru2BeGFJirvbmsmdwjhJ8jFynMMQM2PKxlNbEP8b2EN8
KTtnZeEDd800lOVj5ENXyJtIW/uGQwIGRbVbYGGINR6WQSthZeZe4Lz5TG4zzVbWPNtCDNtYeVkC
uM67NiQ89ecfw67Wbt3EgRK6X0dBBnUl3ENQJ99cKtYxwJEGmqNdVS5OKBQ6D3FH/xblCHl7H0M6
whxDjWrULn5AjyZ0epza7SLZKRIAKAvlkolbqFcVT6kZjLsxjKKt4SH/zTvvMBrxBvOphPwrawT3
Pecgv3zT4dTYKYkrWbLzhJau2R6dl7bcNRmhzZiY5fWrZB/AudL+mHIT+W8uH93OOi1VR8yhcScb
47Hu+y/e4j5PuLWWRfgBLkm3bXjfZOHc0xMWBE3b5M8XkJcLU4Y6d29RV5+dznmm/Tq2i3nMvPKO
hG5edpq9Dtvlu8DCjw1rcReP9xGWXYLLOaY8oY5lMtfQrk0i71CJcPN4K8MiM3rA3t6fRPhuUeCb
U7nvwwPmtJjhmNgQdHhFEKpk3Dk2hLFoxnXPCJS4zQabWfsslqFbj3H41vfhpjZVE9GhXlnoWpIG
bmKa+EQNN84rIvlyTUjB0xRymy1VPfhcYFIOeeypomfe6Wrfj8nBytXip5Yo2tIpbjoRvWtdSm0V
xMNetMGlNEJvJUouajS6m4IvubJS8YP5+dkLSGvX8+HcLTjZzWRgt9pHz/gEk8AOtyTp/SBNyNvh
MXpJZHTV2+psjZA0LECalgYZl70xCU6lFakCZZVptymsopUVOaZvNRSBYbLDrw/3pYx6OlyYY4WI
fa25f50tmp/CYy/AsltfI0xwN3lavFjInsfSXA705TldSW2WWIxFT15OWz+SHJxr4bbFsLAX1Way
CHbSVezrkmMJaecNljflznbxiYrr0I/MtLg39OxDa7YslDC2il4tZyaEEVVEN9pESSL098fBtv2c
KXAgg3dEGN8DK9libnnv4FcYO8ln7RQvdATE2aYPQUnOaddY2MEwdNNICnOYeTLSEUuySp07PDd3
eIrAsgT9fYy2qElDHXkM6Hpq3As3HX07Lgh+CCcM98hNc4bxEawaOrx1M7/LBEOGdMF8BUZp6Hmg
RI/hlQ5HUpWn+m3UgmfNng9JZF1zTudkjmgak68eGa+94/K6/KpVhH/rLs60mufeUZJh0WDbe+E+
tlqJGUih41R7mgacIOcArDmocC0BZOE9iFZ/XlMaxJuxI2lult8siXalJbF+bUUdx0iL9ZIpYyJX
C392m/s6ZNCGJQJ/VzMTQDEDSwu6qa2FENuXk6FGfhiGUp96bpkc9Dwhsi++YoOMX4ZNxWdNFPUu
6ib8B92c+Chgon5+67poPWMufGmW+kA3aJGe9W2ww+XmVOkACUKerYFnSloODLQs4zKOwWfclSds
nMuD/oUf5svsMOzCmZXd0RIwocis9hSV4iO2x3ltKCk/FcDKaq10by3ixyytb4o+KMUkOIWgkhox
FL4xNQidPAe8WlafCw5LgCfJ3ghAY/oG6EyU9xT/0SZtummVGeEZ+KBYjQPK+rBL8DDj1gjS+YgM
akDlxLPcVlREutmTIGWcmViVRjXQadb0p2H7sBgt84QOYGwu6SmRojxUs7BW4SQf2upb6lj0VgZF
STBO82r2Ho2Beikoqnejjn2XjGA/GmKWGdzUgN0AY5VoLos5Ivaapp3tBcf8vkKyo3332va9dfF3
NCMegj5czFWOG9HGLMXDQhjNqhXw4HU0PnYzKXWNg/sQHpTFbjCCQxrm54wXXtbjptXW/F61yYoi
5zM43mcnrYteBuGGKFTdTxaAiQit1xoDS4X+7HvE+PSO8r6rXjWhsxwoFHyBOcTGifqSzpSsZepU
ssFG8o7Jmh9Ctutpi9Ee9huAO3MD29/hK5b29TWLH2LRfXNq2yNaOfky9fdDDwgW2SJfRUl1zfMW
AzXqlMIG/Bnvmja/ONgLrxwC2C7YpdzmDh1iuzDmct3wbZAEU/aSM1RPoujGMyWTTuwqgzOtCYt3
MdqHgPJ8i4/ZmzOll4zST+DJss1q5V+edIQIMa0uEDz18chmD+se16ivtERksWaYQrgN/8xcb/HF
/MTczCZ33nE43pz8Y6joUYceN8/AQbVlo0MUM26tVWGflja/dTkLnf9XwtIXOT2XFVmhlt0Uuz5O
iQqaisPAivolDonbLGoxr6UCNRKFbARjJf1MYRxqpxsk7ZfRERrOvgWRhAr6iKA/aigQW+EgVNm4
s0KINAoVsWfn3iCIGYIEw1lmM/rOqPOAAvMaVqAmA8zJQnHLRroKXN0neNAlzg9SpmjPdjKYd4tE
gmdmxg+SlM3K7g9dq32PIVzm3uOd41rfaP1SnEVqwy8VEEPo5KZUiAzRgeM6j5rP0BkeXIXRUDld
Z7iadKheMwXaCIXceLA3hoJwDIXj2ArMSRSik8DqlAraWRS9Mzc0byx3UheQJoHw0Uiz9b0Wez8k
W/4EBbRAAwUOnuCeoa0yshFXdU9hMAb8IjXrBl8ZxlFakwdaJ/FWF/LqNVvDGAdmKBxCrZF9hGPw
MqDz67ln1cGKZuytaudICTRJJectaCu0qeYw8gEWVcpwhfW5+7xQQ2JGQRiiTj5vzvzObxUuJfT6
TnOz6jHpYH7KpTwlPw3oscKAk/IC/oM7Io3rcV0bVawy/sVbSw4lHTbDQqmwrQ5+q1EgV6WQLk0A
d7W40/ph+VU37fSGdqTFwLViJKS9JWjgNomCxAhUPTS289LIuro0cGSJAspShZZhuj/ju26fjckk
u5zJ2Dbr2X8oJI299kuJdodXaYapPg/xrDNhUyCbhWymU2hbpiA3Ye8EzFui4Des8M6OwuGYxrE1
UIico2A5NEIsOnVky4VwXmo7G9aRguu42wVbf+NC3hPpxN5Os3gNjFH5NZi4T6lsVjasngezZxra
y6CXH4WXHx2YPqHgPs7INb6097VsUl8bsnMHB9jCAxoKDJQKEaylbuBnHTSrDENUP1IoIdhUy2yo
PkuFGQYKOMQyhgCBHt9iuTybpAyv2eJvhWseGQymfqPAxQiCMda4RaJyfpZLaG+kwhyjPB63GPRt
WLEZa1PBkJRVhk+gFzZcYYBvOs21Y0aXUUGUoGv6ukC4e+fICpZVwZZeMG+kmA51yK9qKyCT3ddX
G5frHbJXHOahNochzTfLFPFTQHQSKrDByHgTQ3oyyRiJK6B9zfKBca8Wfg3C+J3QWRVhDirKUxhh
6GlCkOKAdRUhqQTT10YBpp1cM/RM6urQQZ/qCkP14FHpALEzF/ZNW9jh6TCrdpQ3p1hhrGzvEIgr
tDVux/yC/Zxcp9tZwa8dFGzAm4X/DRdbVnRCCpVNJkZlMQYpG3M328C0rkB7nLPePgwaYtJB6zak
ZjE0h8LN4xqLcaXsgM8Fxmd8C7HrmiSblwritRTOmyqwt3YWfigF+1YK+2UBT3prTep9MXQ7otlW
EYywDis8AWmb7mMBQUyp4sATJ4P7KKmz17ZuXdqIEOlxkIeic41d5GVvgboO6eSee1z8RayPbJND
LF6ke9TnC3mwCHRCNWx12lugcOdYjdubhCUd08VIIdESNjpSjHQsf9hSHKktpUKoO+M6QFQPLXEc
5sSYpdLxfOPRGmrzPCgMe17KoxiGZwM+24DTTuddqbDtWZpvrgK5wxSke4HtJoKBpHfpJuuZlYRv
dPmLo1BwBya8VnB4yTjRjvBibxU4nr10hvzeDgjsTbjyoFQwvkW5N1fafWNzM8GgjwpGDzHNraHT
Ryj1uExqtua3XOHreTLeJXnnHhbmcCLJs51qp+Iyf2l7Xl+lwuBjeHgOq3Ft5NGnOzL5FiOybYel
SDMFrBfg6eM8e3Dg65Wyt+2HZ02SL6cA/NLKPnKF5AcKzk8Upk8SAY8xN7wfwfCb8064Fpw6aH9Z
FO6ujfJver1cIjHKI+eKuxmz+MWFQVYGAWHoWXsSKt5rvAMs2T6NzvCc4ynQ2yg4KCjgMrEbEKCY
cv4gjCJ5KKRtUoqMJW7umBSwpTVpaSCyGaB/gMZiFi5oYa3vrc62S1kdLHgejHgflHggBGGDAZwe
+qyOHoiIeNZrrz0KAM5Uf2sjWpQgYa0x5hS3PQ7HZcnWyXFehgYC2yr4NfMk8UclN06U8LgzSfXo
H4USJC9KmpwRXL1JngbM/gQsL/rl3n02W3OjpY857woaghlTzGFnK9lzqgTQpZJCL0oUvZQ06jU6
aYjSmEZ2a9Wop0fdu4Zd8VhmGBiYdXE/5d4AYR9+MVBfp6iws9p7q6roOrfmFw6dh1nJtXN02wP6
7QIdd5GLPR59R5EAERsovftJa/dhoZ9iNOCWQYS6EoUjSbGurWl+J8QXtgAfbLMMQe2TS8801LDl
3dKBejhW+l7mwy7pgtcsQPrI9GruxEsaogsws7blqHauptg31Y8qn276nHGEMJk1zDt0Ux96unzE
qclCjeg++9CV5Q49hbsOg+AmcZCN5opuNo/vZtuiGmoY/nhUBjqBKjYNCws0Ah4SI/hgKxnUl6T1
SDvWRnEYGuc5xP14oc6ua17yBQfK2hPxdnBQ/Ms4PHtq5eZ62OFnvKJw//YIKl/l7fAABvFGZrQO
iGKtMF9/7piOMLixX91iQs3WUzbYA/8gIXuhHAp6S25LV7PvjIBfKxDxbdbg4wlUVxk5WhR0+G8P
TwJe1yAgsoKKGYaHkpxCNqrkRHTkBddYGk7WKkZfhD1VSylvtecgNa9VNZ+awIFWzx+deIKDT9uj
TIXtx2oNFoBOuHqHmGMYH+y0fUIJ8m4ETuaLwnpdNAibqYEjIWRhNU3NDOSh7+d0evpZPWD9tXeQ
mKFGcC9hHe27EvViE/DqXuL0vprDW9m56jhe4zwwM5BBr9jf6RxHXTNtA94QXAciBznZ4iKOAeNr
FHbYms5MLm3D3JodFmvFj7Yb73s57MPajHEdQK0xO9Ux6tK3TDXYXekumLiZt6oqa0CbYjdH+cco
IZXsqMCqWL+OQ/KUs8ogHd3b1C3wRDkWeAwU/TaJ87cK8IKjiqe0iQ6y8SaOoyTZ5l5ykFl17hIK
1Q7z5ciq1hn+BgeiLe+K0Iz3+NNFIU9tbyN3QcPHErzeawppiVAI+y1zvVc3suixDbPZSuQ0uLeT
0uCwwL9mLjMojDFeytK+HxvxIWT4Fsj+TiIaXOHclzcT5M8y3GtRfMqyENu8FtkE9M8+0uSByCPr
yNt4k7XlC/7+ZF1YBuCQaOiA9KMZdRzWvXbsKgOWjIQF9FTjQ0sUpp5LoVaP80rHXRDBzYsbVHhZ
50SLlsK7aYHtMaSgtOqjrdnmwBi6tXdjozhqlfXZOta5tvq9joPByqn0rcOIAKVbSWZCnSgiBKFq
32N3Z5+XUsoNiUmZ4DvVla6v57L7qofFrUiMr6L1nYwYElrEGW//7aIEtFiO4DvgTO9BGG2geT7d
vuFvxkmEQmeTuX6HyCqieY4D1z05ImaLZtlPJysvx4uxjDsW5G8DiU/1XJGJgJoisr9Hrnlt0ulB
ogLCTsImZKU2DL8OcfgwCzpVGU2b3O22/ajcfoWZ7RBpn7weHXbACmYI573OjsRwuclsK1meat2W
q0CyJadiwbw48h3Wm95SE4BbOiPe9dpxqDPM5Ey38o3mpJeU+ZqWy3Xk8ZKvC1yPRY6cJ+3zH1jX
7xdSQQYt+7YkiJhCs3n0GFPyOQngHVm4umlg+ZPHEDw0B5KNRrXc6PCyDnNcM2YWLwXCuOvAeokd
vLfK5/jVYkjnj0UKRpbP92TMEhTTYr/dxGyHxjIkNLd9ziR2+eH0QRpWsStbZXYcNttIhjWzFSfy
kVJjm5MNz3gPZPBioBG6r88hO67WIdyXgrHS4LPm7BQrpcrsNW9GE2y8OXmdcErFfVo7126IRK4k
USQ3GzK86hIZi23thQdjhavwY4GZjhGzW89qrGexvjZWNB5oMmr9oZQUFNwSBWKcfdYgkwljzpAQ
Ti/kYvqZl33LiqldDx1ZJEOBSTBkgG/8GDXr3nYj724IKdDJsmj3Y/Y98Sw0dqnY6eYnGkLTT810
Y5dFQ+xViv+yelvJ5YyFDP1LVGFHkmMNgaC0mXjuZJCRQ0JZr8dXmEqe+gCHCmRb15AJx3YIKU8p
oraE317ilNYqLu0rjZeNvg7TnwJv/vBLDty5Qfn/LkS2Iosi2kUMqZmg4AzvGfYxry1jW2awYkNd
FNvGfs6hBy+ZG3j7svs+FM+87vd9l9mYemCNo9fUecj3ZKfGa1QgPa4f0XAySQFZDWH2mvdBz/yK
g7blMq8M2/5e0RZWtNw1K/zVkCfxxojCR5Qrl0pTM6G3RJ+JR5m4ZnayMAdL0u9u+FpLh0WNnp9q
YzxOppVvjNjJNlZHPm+Z4wJL0bki+A0Jhsad73ZMz9rB3OLibW/n+N415cnN5SkkBah0m3Usg4St
V/5R2LbyokRK5mYoehKIOrLrL0RKIMaIL9EUE5QjPL6fKqyd4myGe8G+YhdZtwlxWAEih+lLUvuN
zaSePdYzCAIqvS064g3wHwebZcFXeAJJCgNBnhxa+klLEWxmbFWdW9K1R60XK2+OUr+vtX9oRhWB
hTvuP+GUf7BE/2Gg9tsf//f/xE/t/1ceDOG8iwL5/266tm1iAqW1F7CwJX7/t5360/uveNg//4b/
wMMAUBTbo+PSi90Y6ud/uP1iyGYC/nge7JjlkowD/PMLHyaFo4MGYfoLaAyD8H/4MPm/pOOiSha6
4ZGlLM3/Fh/2m9ZZsSFYEIOHSfgYwzXEX2XBnugGC8Uqw5dg2Ib2tO4sqjiK4FiEu4YonWxh4kno
IZEvkkOEwb2v9+Pmlx/wn7fav/3i//avQCTPMl2kyRZm1T896H5VJ2v4rw1BwMdIca1lijAxdJ2I
xpBaQ5z1QMZhrjU0E528nwZlvQOlKuIjk9ydM4b3g5h3o61tLVaTvGfWStWYaawEKutoTck+slSY
+LQz025fpF/qSPpiCr4kEz6yDSOewCU+WxzrQdukNjiDcqUSf+BKdMUa/SIr//lTwxITXE9HyCrx
N/RNEsu3BF6L4rFiE81mTDkGeUT49Oy5FZYT2q8y8yfrZe4PzsKXrTZ9XfghG9OAOTbMmjQMeIvw
DwL8f8HHeVBBBExg/Ww71m/3QNox80c+q9HJe34Zod7GsU1j1hY5AiRhwjD4D5f773cd9zaIo7CZ
PbjuT/vzX8ToFiM3Mc2M/Mhc3ClVcI8MiMi3OP/OBBaPJrkaYK6UAtDlPc7aUXBVe0MSAfoS1DgU
myBxa6+4sf0Flh8eI5NVnrJMDo+26BRJj+zO22f1mUirVRGz03Vc30QIJMVw+6+/zu/aeq7sX7/O
b8RQm6aRMG2+Tqd/LiR6Ev/o50Z1dBAwqc6f/r4R6WahWkNL4Mv2thD147ErYSnAOGuTMDo3UGr/
4XPxAvntjuNzOewrPE+aAKDq///yMy9WTdxQhtg61TVso4sLYwNc+BDZSYC2tt56obnuU9QyaDjc
OWd1Vf/hyf7dyV79NhCXtHNcZw/k9TcCz0gWtBJTyLqLiPZAEdCwbg0CBjdtXgPJUnPCOM3qjnVs
swmEXPEu5mQ9uqVkIT9sLK+9Zo3zFC0Fys/yZDveS63j+OwiNQn1P/1k+t+JTMfiCTUtATIhcVv/
628mSAwi0Y+ntPckXg8RUvzsbFNKEXq1SeyKufmDTWyFkouOi4ZK6Drje122PcPD8HFmAJK6YlUb
n4tn3bM2388tzgx4MhQSWKCKdrYWQ32vA02e56k/uW57bWL8JDSyG1Fcoe7Z2hMd1TLQVXYsGqa7
wclXGP6Fu7KAqbNwRc+tY8oLkbTRS80SoyqLc4SCvIyH7YAedEid55J0OEmz4+mY3AmWc1G163iM
upEMMd722FbueejO6bwwKmqvfYiXNoPIPCBqapijC26SEjkTvX7T1g9N9diPt6S6JOc5kvT8C17m
6l4PV52R3vIyPHVh12y9c+LV266r3ghV+0bYxSmeOn7Fq6J13LF6Tarmmk3YLeTWRz9BgQ4hpBkJ
feP0qBgRF3lyikeaO1g7qceH1HN89KxYu23suFz3juMLm5xGxNV6xh3A8ORPxPDfea5fbwKOx7/e
BJUsAnORiNOtiCFR+FUtfGSWbfvBfLSZdlr82wHjDkPOaslwjOJoV/PSGvv6O4o9gJS8fB/06g9k
0r/AWflcKn/DZYUivN8/V2HaHbMWbk4zoA0XaCIu83i1HQYfy53WZH5prOQXk+2Dre3YA6y5h1Oh
7asyPyfL9Cd++CdR+NcjjaQAKTA/YBujEOK//k5taDlpIDre47isWx12ldPCSFALnyVXKGkD8od6
n60PMDgT9xSPU7QyaP/lp+b12DyyFVRkSUGImSJIXW0lUgbwCK5aRt0WYmX3hGtn+ZjkzNEVmoDq
6n4R9tfQ009tpm31+IPFCt1YhCY69meBRTo695Geekz/hBP/Rqqpl9lfvu9vL1RgbUIjQk7KtKYB
QaTfZo81e72hKYGL9e3CANcM0kucCbrwgcjgtyJmTU+6AXPr6U8vq39xjPJxeL2qd7s6R//68/cc
JulIa46pZ82QqiCZ2eDxZs9IvJkMyJLiTG16844ky41hVncJ960V/elxUXze3++C//wY6mP+cszI
OSHAU30MhywagRdIQhzeYDhPVtH9oXL41xfgP/+p307a2AvBtdU3XFKEiDRCJPz5IfjMf31y/ix7
//aVbMvgxMI2gPPrr19JUC7pWaW+EiGA2OooWyFVpMgS+X0cIMFHfCy17VJ4fo3+etLHm0A3nx4M
r7/v++Zq2Z+zcvjvt1My/eHjgfKqD/DbB3RsBgOoknXcJX6+KX75zQsvCKt6zCggvehYdkgbCldM
u34w6m0RLglynOg1X8nUs66Uo1DZ5rJeTLLZyiZtts5Y3Dwz9aXdrW3FV6DONcrR2ecNsQwD5qab
RVvijUfxFCPvWXGF58dhJuO40nDilQZozZJXMZBux9+d7yaZZuc8jENusAwHV2Es20LLbrUXv0dV
JXdLINnqkF5tpA6b28Eh3Ejk0Zqwxq+J8Y6Z6+JPMmpO0L6Vb7oP7qHLO+I2OuaSurG16KH2cZcL
IsDZruZ9vDNSr1sDO24xXlqL1IJr05CW1MN4N41Du2nM7hgQNr0BGzuyfa1QcGafejXtxyV9piQL
1maRlRs3MLAa1T+isUbxbBh7OUkGBOQQbtAa8jIlEa9HRVKLarqFuYUyoHu2RusV0+q3ePLRVmmb
zCwYUTPq07rhoyWo2pvug7j/CM0xXzPSZOhB5FWq6/mRw9YWQbkNMq30A8ahh24ZRuQCkF2dlN8j
jWhjrmFNXnvT1MemTIu7HCA1y147Eta3rCGZrMUJuuIplZy7eF4t2vwj1azq5AWOsWYLx1gW/KFv
xHSytQcyPZjP6HONkgOrhRFL2VVDABuD3wzT2lg5LYX9g2s4/cWJ0PKJ1EHB0LBZQC4ec5/lwamF
WkGk6bESqePnASXz2c7Tao3YS4YzXJtpnwotgmAig3hVeRHViBpgLHGjxKpLvmMvbWTgM3btsQ4Y
OqRX6KB2PTIBk4Qnr3mY3Bwu0YwQllrNbhKYM7gfhcZIH6bZ9pk3x5sUeAZJtLOOGdM45LOid0TZ
CdJR5JpNZipKSPehaRMkr432noh80xMl7ueB844TsiIvcsT5NWdGXzXrsZ0/vdaWJDYy/w4XxLDT
ULr7qE2A3Kx0jYAj3YWxMNCau9gBTwB33qmBMVk1i5MeQmd6zrKi2+O1NGVl5RdOwNevxakwAnZd
YbwL8/GsLZj6Ztn8PUDDhEs0ZWLOgM2QbD20ZYMswDrpveasbGmNl+IQahPMmVaQZK7zhCPA6G8M
3Q8um1aWqeZTPliEv0Ws8Rct9taCenVF6Ie3TUr7kfy97OwlhQp4q3eLPp0Mo4t3/UJ6G6Zcwtfb
ZFl3xIDbtJ3Iey8pCq25K/J1Nrfpge3Be5FRd+m19kgoz3n02CzXLZk6s7tixw3uu2QPHV8Y3S9v
BgPRAvPBeK9ZoFMEYh7N/FAtVnAxUBdjqwD8wjBbAsm5n6Ue5pdYm3gHibzeLDW/GGLCeQvCvF6E
/JQEA2+xomKiCYPNm8rMNq6Ng7mwU3zE2fikgfMoY63GHqv6QB+ZrrOxaY+G3dz0/iVAs+JHKRBU
p6HKsr03l5XszozjW5+TCxkUNNWR5i+znt2Wu5JRDQL2MFvr1ChQQJ8eK+et5T4UcHsra4ngE0Y2
1D2njcNGC6uY/qcGykH3EdVwjma+kbmLDzIjypKk8hV9wiNwHzluSfJCfCZ1eWhlyF/qeNuwy9z0
jfPFBhq6Sq75UgenUUVEcsWLnV0lP6ppyFhIxC6GGxPFZ+IdPBeJSFJD40f1bgxUxneCaXg1mfgk
kypkp+ZjFJSjb+nFncT0Z20npAt5kjSwro9xuo96cxdP30gEvjDFZXYZgSIYYR+eBMwZB0O119xG
p6RzQ/aJ7a7AuMNeQD6ieTmI8YgrWXNhnYI2qsuuvLPQ9HKB8P7VcbcfPw3i1ddDgaDdmozvUwdy
NyN3K5G9CRRMnEn61XDQ4PZKG9crlRwi0Y9E6eZINXSRsYcSkWa1dRDXGUMzbyelt2vt8poTktop
JV6OJC9W2rzEqF+nDr9sIhMthIvdzkXIVyPoM9ys3wIQH4Y+fc+GgVcMY4cdj5RMjfAGC+zCFOnG
2m2Dr24DSDIp9eCIjBCOcbnYSllYM2G2nf4uZz6ulIeBSfgVUsRYaRIp99FH9Pdskr64SrXILgLn
knsxldfMLviz0jd2HUrHTGkeR6V+7Jt1MyxcxCyzDpUb14hxqxJ0DNUkilWO2p9Kyuo11oz7XsvC
tWWlw770DiA7zOUndF+L0mPi5B5iumJeEFN/InKpU7ujbPaSda7UnDmyzgR5Z4/Ms1R6T1Zh0apX
GtDZ7R4bpQoF1xpXSzY/AJPlm7wa8GlWKtJG6Ulxf3nvpfvd22X3EsFpVI07zejSVc31r6tp3jED
7zDHR6fq6hYrjAVFmp6/95bCVyYifNG2hh2L00TpXZvqmzbKB0+O1orYwQfbwNYjF+geTKSSIMvV
Q6Bn8NhKSZtKFlLGWSCwbTF+WSUtmttGqW89lAqZ0uNqfXwF2WDErrS6XNJzotS7JXqLTSrujYzD
RVcKX8Mokv2M6HdU4t9YY6NAxNnRdOAA+KLJulBqYSVVqzPjm4mM2FR64kkpi3XEdTwguFkjOraV
+rhROmSsK4MNlT/AMCJl8YV9V3GIkC6H0vmMNXFpYzZhuTdCmUIsUUkgf9P1+VYHOORRKBZZdaib
Kb9MJM533vCWCJwgOyPftjFKfyIPnPWgtNWa5LURWrB8yK5xlUiI/WKLOyLJ5vGi6UJy5wiixmJc
+zivUXD/XDVXStU9Ie92kHmTnEXgHbpvpH78jEoLbipV+FxyurKMHZRe3FL6Tow6UZF7Sk8+KWU5
EuhoVTeg82jOXVah7fgIPbCHY8l2i1KnR+zEk9HiQG6/wuN8uMjY5xrevA+3gQxXZmJcA+TuA7L3
6i1CAg9AyKKzIUdXqeOVBmWMEZw5qLIWpaA3lJbeRlTfMn5JlcpeKr39opT3gZLg99V7qzT5tZM9
uNp4b09wVwOy/cQhIZhbg6Np4C9jBUsg1rZVWn9YcDJZkf+3g7uvwAHsNPosmPt2U3yfe+lWhYME
uftO8Nh6UDxBbyCoaBVjMCrawBomEta+pDIhiValwZUfejIW9/9O3pksN46kW/pV2nqPNAzuGBa9
IcFRJCVKlELSBqYhhHmGY3r6+yEyr3V1mfWi1tesKi0iM0KUCNDh/p9zvuPEbCzirNlJQgvkRZqT
TpRhdBSP7n6Sa9OAnELcwVpyDx4BiEjaxwQ4ZEUwwkuJctITQf0Bmwjs4F31giOK3deSqcAFgtXI
pFnPInCBs5MiDRA4yZLFSJZUhhbvcMzA7rBw6nsuqayxvlp5jqsiuh8E3A0SNn0bbYbUOYlYHrnJ
TylBkDDGB6hLb1di7eaxhwSVZy6tFeRHBnIklQctauhOaPdMNcvkZJE4yZfoSUgGJe1xQhZLLCWd
3bNHTmWUHBQiGklYyrGFkmVxs+xG8Ar/UEAP5RJ3CY0k38SSMl19CcNMSywmJR+jQrsky/fKJvEw
jL/jJUYzkafBP8aDOMA1rxRAHTI3LPGdr8ESnXSiDbmozzP5HHsJ6syZfpEBgQIgHzYsASJhkJhM
0j3ArO4H0j5qif0YSwAocTzorfZdTTLIGr373jHuBdd1NZMdCskQRcN1JFE0L9EirZl/G61t+wmp
o9GqLy1mfxLO/N97Jqx1qkgpcZwQYDGLdbAEmJolypTl8hrHzqe1hJxCl6pJoPsu6acpbn9RGvs0
k4qiTpH2B3EnSEsNS2yqJD/VCVBGVV6/qiVZlV0tvdrFWnySBlHrhARWvUSxwlTdqdYgkzWdiiWs
FeXBLVEB5zUeYq7N4EroI72CPWZkjRZE32vAK1DBfVc3Tbwjr3aFkpCvSoNEbqI95jU0IUaH9Vwc
4MLZ6yIfnY02JMe8SRZwyWMl6o/c6bcR50h6T3lyENFdmZFYGZ19XuaUow0IZWzZLzAhbVS0cXKF
25VGCxYxve24KLl2ajXtZgH25AyTGO4t4WEo3tJBHYwZEEI2+9EYbTxlHd3x3k20bYkaj4EcRhW4
QOyH+GAexkmc427YxpFGgEHb5JBkx7y9TwlzeMudB0uFCbHuTX5iayftZrQkuQz3RWR/cJorYmH7
HLZQGkavckz3Oq9bdYxdh3lHCe3WaO5ZCi8ikMBcJz/gMGxE3aGPo6dsCigfjo9JIvb9TJslHgDw
CRXPUqPVTuWEY9GTS9H5psmcZxWqNfo2afTu4IqrsHiI5zkpw/yA8cGR65yVWAjfSeyjiYShYSWp
LQtrCJ7aMHoEI+mXGin7GgcZmX8AV2sah9a5iyNBdWvQIn6VUSmU9iRIiO6xEXbVXa69KSZq42Xq
HgzcThnKdKhrj7UmiVX5RMz2DqLTNJBwre1hg6T8bNnTToZnvWqOdZ75vQh3Ri1pnBG4TDOfN5Z0
57asX/ADrewo24+YAwXOZMyaHugbrydi2a2nPNxmEH+iLD664FbyUDsxAgA2BXyCb215M5dxP3mj
Xa/1G4noztqmpwyGVXcAPbbOq9m3ZXRtOTrYOjZ4TIpNGD7q4AmrknZkkqcqPTIl3FEAfqlH7TGm
0rMpPxO9JAainQI9OkqssmOPfwgjftnhD6sn6zzS6tGkBJ5D/YGHW6zj3Q1aakXL9p7yjdOiSc3R
dJlY9OmkWtSobVNHZyV545Tc42o5aW50XC5d2k+73ICGgW3VjrkVo/Z++X2bc/+J+RK00VGX75hD
s9I8xwIcweA8jXp8NVV0NJnKKw2QNpCEsSFBPy5xbOo1s/3Cfwj7huWd1m0CGBtpqHOouy+pDfOK
G74vGII57e4PHcd8b5rvBHGrVHctleKlx2w1J6auWF6QvAJvnRvvS2rc0B/xKOC/+F2qR50N5DJx
nwlMU9rkw0Mh8pCuznpJlA7oimrslWtfC8YiKS5PkUBCCrcdjx9NN7dzWe9I/5BqYO3n9LTAaKIO
WETHG5SjqMY53CGAc01xWv4cvqZ1j5kp9NYBEeQFLZakcmdglVGxJFMKGCZjiWtSfOoNmyYkUhox
Q5sYcDQ8FFbBjooEkFk9zhUWUdvxVTlsTIIbbqJvagNWQF2cGT3tZMQwFitUaIdvZdKuQ/kVH9xc
Yz3B/wuhOLHPJaiOnABJZkAL0ruVnLCrEv0Y5uLqzc2WCV6xHDvUkZjtFm+89QYF6MWYobShJVaq
PfUqfNLzpzyHozzVKdzxDuh04VGgVDy17DELM99b4mW0vz2R8ylWPryHQ1rD21Kc3cLQehuV5feV
tOEQk18GcuwtQlyNqw7ZxGrlxVn1er2OzR0HOV90p3oI96Ybvfcu3edDdUkHi0vYlPdOx3jP6pWH
LYlvkGLSyq8MyDzaK3GFQ8xS1SzZ4AW92o7aLmWnR83Lvi95sQzjJgZ82M53iliUV/Vru8PvFeCo
s5W6g1MzTfUh4qOM5S5dVV39PBCob/TkTmO83DAHMxLwOEq7JSHjnrQ5Wh46lq2y40hubdbAOwzz
RYUxScNhUzvmKcdUbQlvJxbEYpLDmLbZvOTcfXUMSC/MvuNifB51ib+p2aWED9gFNo/hGHJG4e3K
POKxbXKJEgqHzZCYj9x0C0jUa3cTsZdqLo4TZeOuJrEWKug6xY4tzb5oxzPQj60Uchd10On7qdt0
k31xRlLVbVSYjM55AtaIlS4Vvas4Ma+zG0xrgnL3WsvWOhgTsdLNPTk4X3NRqoKpX4cWm8eokY9G
3xR3pAaydRhiaIsy2yM0di6wOkfEenZgBNibEq6PcxaVPt1kUbhlG9QjJzZR/ZQ7vLWZo49oayVV
sFMccPT+yZkUTZWz9bIcoJaz7vqrQa6QeX/5EJr5Txkx97pvZtIt0y6MEsATDtKu1zq32lZnkNib
sC0eJKQKVrzzDDKCG2TTNd6t15E5a4/nHmuzlqK+GfBZrVMlqtd6YEC0oret0u4KEd6RHKKdSK8e
Am8CIsrHm8cB5sQUv+mQqXPhgcwtxLUc84ehG33VgoVNRHCcZBixhWlfOvOpbYJxM8MdxsaHPY5v
yyn5slaZEnsMrGvi0Sww6FtN4Nez8Mpj7MLWZIKKq53HWqSnIUvea4Nvr1CXrD2VpUWWVR5ik6tm
gyoaXPemYuWDWIA0YvzOJXMrRxJBnZB2U+NRDPElKXmS151976L7nrIq3wZT0P8t3P1HXqrz/8QG
SxxMEg3n/2+mOiGXNf9mn/r77/xjn9L/WnxQnodr90+5+T/mKWcps8Q6JV0B2ZZOy//rnRJ/2Y4N
tkIXKGIoA7z+f3unrL8cVBPkffnPf/2PvFMUVP6/Koypu9QB4MEycVm4tu4uctW/qDCw5HVEhHQg
epf9WJV17bFvKq9+hY+8N2Oqtd2UuKlzn2diFyas+lYd4Ms3Tnbp3ecjo2VzwuGY2jO+DEaoQvHJ
pNiLVCNMkS5DA1GCbr32IXZiHNg8+PWOT7QOzbcJ6W+kutscnYsx2DQHOulP54ZI85JBpHXV7NZc
96WZ4eG3t1UUf3KM+GRcazGqDZ9ToGK1Gz/NlEz7Vs7riTnYJjRAVKPzYTK2cXu9XwsK1+KXKoM+
tKwTQ5Cdu1aeqfn7DKE7Urp9E4HF+TuWN5vmcoNA9LrywmmVRcVqpuqPuYEJ3WIOtyz96xbSq5JA
+IPuPhX8UFUeuCvdBvDl9GfUgx9XaLcaM+zUcbRVxo6Stp3ZGe99u08nTLcVL2nHzmWJxEN+3npL
+I8jCO9jlkI5WSpA6cWgeZJlKQNb1rmcaBXDGk6FIYfPVWbzG4pN+3WehtsaucWZ3dMiV2jacIes
BU0h1J9LKP4RySquj7yGAS9ti+w2kGzzNLGbJZeS9Ckb1+WSzLxpRh3sRKG9VOawp7oOIFT0HbOe
w4WV8Xr5KohBn4aSB5VB5SWwZq4RqRb6P/Msbyn44Hvyou41S4Lb8o6Ndreh3gP4siJqF2vzZWoR
q4xkegUdk21o0NOhC+GVSfJTR6UKPhIMNTLAa6I7ZLp1duh5Kn5RlUp+enqUHWEdSDRrjg4YYUfc
28sPZjT5ftSLm+45l6zJ521Dy6Ir7RI5y/zwLB2on8NLaVaIP7BQHUc89ryZtUzTym8zNEIeXoz/
w3jYEGWzuBsZealpXVq4odKK1wjBKu+CiX6/shkumkmkvBh6rLqYEyrM02MU/RSSMzmcs4F5J96/
ZFUS/qfgBMCkVslbXWCVDsAF1WPKuxWnn6HDV3ad+gd3AldZdzneu/zcBfGbrn2tKu/F8t4HyRWy
x5HClIjOjaasnuaA0F8lk3BlLFhUs6r3f959IgSuj2WXCS6M6eAUDPVXH3s3Wb6ZZjX6PFhymx+p
RIpeVc34W6MUxjNKxtV192qn3gMfuKrWN2PkcNfziesUaeoMBs0YFQyP27dwtA6RFhxmkzvoz+3f
UnoLX8DDd7NtBwNbO0CpgO5Du0RQKJhG/H3PLmtMmbbnNidhZqgjo5Nd3nK74jf/oTD1YAOwSNjy
rNLKXfI+8mrnO7slNFKW8qoRCmTGJh759B5gat40G0t3NJXvec5Pw/3OSOeSNvnhzyUcZj6Ay9dY
/qhVKt03MeSXmrH3lkxuXLSvfzYqFaRFoAXJZx7kJydLfmpGdDy4w2rttD1sjfiChsxYzeUq9FK/
quVG1cFFr3THug6zc2Ad/fTy+TWMbHIU+clrPOQcQ71PrX3f2tqlz9hfcZw/AiEY3ywENVDb8IKk
SxruGpaFt7Un+5AEXPyQbGtqVitUBqTf8K4pjWvz3M7RLyNSJlG45McL2te6+qUihQEedWTVLHPh
PgYRQaCIe8XRbsu1g9SQbv5cagMP0GBXz1F/gwHDUjCSzvWiO5ozfxLRVFuzfahssgyIGd7aLsjI
6+oLJhO8SYG3j85Jv1qi5T0Rg00m+INe0DHI1c8iZn+E5PaD/sy8LnMJtOoliQbx2UhBbUNa4cll
Gqkjlq8U8jTaUMn3GxMqqPv8OGjuDXzVbZrhJhWyb330zSveQ74RTqUhT1w/ElYPAws1Kjc5GrKG
KnfJk/GA4tepjD8L1hzhVq/Le0Omge80827JwJyMcWMx3CI9/8kdDrYB78lQ1uOqEf1JVpz8iCwL
0eAe5WYk7X/Tpeuy9+Q+TAT/cNto1WpRuDLTlm9Jqi+noxcT3VILeXRIhvMQSvKTG9MFJKxsXzX8
dE7Fvw4t9ycBKDhYA6JT/kTlJ21G6PO44ovz6M44ft30beId1kbtt9tVr2HFXb7k1KA03xIDdFY3
iKsJrq3oyDtkZfxTIj4gM7G899oEqzakgaii+XWUfNsiuFFRtKmK5KHBwmYaY7f5cy8IHipsruF+
ZAZQQs+BIGPfFqRnp7vNSnMUK4dkLFrG9wqmErofy5phVfskDd4ze+5Q1YEIjGV33xt4+mKbHUAo
xWNjUug7cPGWT1rHwdYgG0ba96czuYZ5pn2M/BhIeZfYgzsCMxEqEiHyKMB8YrXklSBxMsaIw0+X
62KXs6+wzf25An/+i5MAmm6Vsef7VFZyTPoaDgNXrAIgqmsJCnKxpmR8NZnubfkwLieeP7drMdm3
1PwoBLMAB/ueNtgXI+r9xjbeRBEdMGtvmib6mhAj/76cDhz3P688VuktWgIeHF5jPTg4rn0RIGJ4
uELgkdqmSMMv58khhdvWjCCA2gYxIARkygh93mYjkWgVl55BAQDLXpmnpb4hc8VDpZ8lpszZqn0K
Ozjf66emEn7TFS9aKPxpDDYdjhUtLn/n7aW1jb0Dl2y589tRXExXHkPh/epL8VsZyX3KSG0IUmLx
fc25i8aEdQL9zYA4PMbpqm+RhsPv1ry2cH16Pd8PnHDoJUYfdQ8A+c9Dle4bOAR6xY5L0qcrIIsU
NvxNyI5EytGMiJ/YaDfding3ssTJQrO0C1gHPE9IutRGso8Ny5+gXZtELw0N+jCPSFj+xAC7lWkx
IdSCTYRvIi2PzLB9GZpkZatHkgX4OazjMoe0QVSWU7fS2DqOUMQsrFjV1O283Pzz3yf9nf8FDYxI
hn8ZnxrdqABo5uumJXbsHnBobmwWqCb7gBC5Jnh/Xs6RHQ6XHG1JasaRP9lYObomwhbm4ZBxigl6
L3iLaH9wSGvawGbrmmkUwr5BQHl0QaeX74Q4wU/Um7pUG+finmfX3pYOlTQwaMuBHgwgHb1cUqK4
fcgiyardMZgU2bRfaI4LWbBs+ERPIGrd7rHGs7S0ZSxO8bE0TxJ6vPKCjaNNT8w+HpdRcD0uTkLe
1dohdkuGzjRx+et3QattlrcPjbQ2A6CE01OYPFlD/FarrddkBzJh+3puibpj3i2zfcbEdtDrjSuD
zazEnazqTRubd70L6HJE7uyFbwXBngEG7z83xGydl+KWgJF2l8tNlXx75l0AiBqQYCwjSpnh7gHc
tRsAJ9j6FwYoxTi+Dmy/xBFPFclBF/IyUYSQKvsMBtgvVLqXziPH8rt29g64xklVafdIuohPoBUj
SmPiXVTLMz1UO8yVy1sz4efIB3EB3befSWHKML2G0ryTk3ciQSZ5t3qHc0Zonu3MOVhzcsXE8Nk6
VwSeGpYQeojL/Bfcn+VkpIUL/ckeYEwnXfmYGKyGXM9hFTcvk1t9NEWOzt7B5mtZ6pDfG8R4d/4g
gPKYB+mvIWso1gq9c8kIkBFfumtCd22Wihx6/5TOCaD1LP+jjr90ckA14GOOmY38dy6G+3SYfzz6
apAbm4Ip9oDmtcsm62hkeYt3JQQixmQKwaX2ibTP68Ggc5CHMTtrtQnyCTXLa3w3DFpwIScnnliw
8XNKh8p71HJoTiyQTc7d10sQZ3wkvlxPY7/hQrwM3CviGQ6Ggi829QV7IjZWtCvdC8N4GUIM/YOE
8INIQRmgTqF55jFSc6CGB86toAXPj4z0gCJ+SUb7Po6Q3WKnHthttD4i/4+dElNh8yutYiMJI2rO
CG8nDvI7PVGIDOxfY3A7xpBfMpX/4pGuVklZ7QaDp3LMrNqTP1hxdM6R9GykXoISVLf7rkJDxTl8
s0tiPLE1xox6jSdHDfVpxKS3SnqTvgnJ+XMIHxKD3UJX/UptRNAyR9inexCQxmz1D6yEBxKavg0f
wJdDkdwDQHwN+/iESUYdsQzaa3saLqQkPbT1OnkIuvJBVpu5V29W2Y5b5s0+SCkkYeTqsnd4unmQ
CTT2DdYvzhRQePvwF9AJMH4JtN9Ih6c/7xq3bZ8q3QyPsyw4y0acuZ3mOBnAcXOtPkyi2Rv0x4wA
YWzV/UrigqIFtut5WYC3Y7RItBJXItYzHRSGmZUPwraOqc7lNEWDVwc+rVPhNi6M6gCM4RwGRHtV
LdUmjYsvW9guRoKLqAKMTiYbegttBY1sQXzpvKHOazdjDNVq53sklbeUqLzYM5pzab+5SXfBUuKy
GYP2SZQFtlJwKQkB6CLieObmJF0rCVPbQi0zd0WlIFfK8tDVnAiwYvaCD2eETuMxkGacFfh2WYOw
lXg9pMICLx127zNIgcChtz5yyUxFJKAIGVlROKwxZH3LKtdXJpdjbVfVXaDzuYgn9VlM3oGqhZHz
TOwwnTY4eksAcLH50+oQaoLe1Q9Tl7+tDa/GrIby46cK04RSJMF6FLB82JPaBRIfL+RhHnZFgg4r
AiR700XJb2N0ECv6CmUHY0q1z2No7PTOe6Fng0y1jV22BeWZNwJ/YvmWUHtllCwBqQO3WwTvYgIy
kjOUw9VhfoqsjkB4D76hEZ9aXF+Y3jGMcoJeMEIMhBurvLiZBztBH2FsdK96iZrApqf33SczQZL3
ZAC/pA6wlUwatFJRlX7NMNHUQcAWGkxHWXG205w1vBggIA5G4E5vvjUptlFZUmSItaTWXHJGFluv
0sy/Fn+co996HOKnJEPR0eBhUKdihVaAMk9RO04g/LzfZT59iKD8svWQvRdPqwZ8jRnglGnyCgAN
BQypYcZ3s5tdJBZdDh/4Anidhzg7AF7Zx6IICcp47vY3vlVnXS80clGdcyLasmRcI59U6myhFlnA
ssoTt7FYp5FtnVqiQru4hyFpL52OjQd+cXFKTp6BVUHA9UlM5TdJXqyZW8GtzB4Zw9u7Ut6L4J4t
KsyYZv4sVEMAq7HAKM8ghRhzEeIfxFsf4NFXSzEolIW9HiTv4TCwm8+/lcPDUyp3nxR3lsMQNlwH
AUxXwoevpYlrIYjI+xJUYoRAfeI1aRi8uBktp1H/MHn5NQWy4YMNua9TTkFxkxIw0ShKqZKOBgPk
KGXWEHTRiIemuw9kfDD5YQkni85vzE+oIBzTWoNhEj2WKqs04FjaG7RKMtlQt8BLq5cMg5DuQTSu
9eSqPPyw+BkPtLh+x8yJOe6VJNCkePdK0pFsp3CcBeC0u27RVplncXQMVthS4k1fsnVr5xdOPY6P
l2XBEy0D6DKmQAYsXlPLr1miysrwBwseL+Rmbzk+dptlmuz3szV1+9kIzrmDPy4vXutu3JRldG+b
T/XgMT2jdmE20pvWm48VJmkqdvn8VRpOnDm3HXQLMIqZjXWQgU00f5nFMFGmhYtMw5lR4Uzp62GL
pxUmWBQjuMz2zQYilObp4Au7qpcurp4oIF9VFujDjW2+uUZeoZFUl4w9zd0g2l+tMzy3on2hLIHZ
IRfD16ICqgUHwloQyx5UO2x7imNnLAn0zgzPrh5yzlHmLkii2B9w2G/bgoqwlA6yqud0NZNbShUU
CUb9rjt+xD3YBoAb2sZi2/RN2yi0xKRmxzDaD2p0t0qEZwGWa90mKWJLAZgsjQb8HWnjQoTYFzMW
cg2JKdYkjy0hCh9EznbKYLBpDYgvJS+JVWyBJLbbEg8nwnj6oxk48lTi9Ihw+nySo3ucX4zQYhDF
I3Uq+OTrJQC3qnsogC0zY7tBcPNLAZsnHKJ7fmETIIOWWtrzrjCi94h+WScdw3Mvscu1bJjCzPlK
JweWSAK8YpqeUOKfa0dNLJiUoU08J6eUGVojsjtDVqccgLtPcSwCilVeve4Ds/eJAmLcyXlzYOFm
6tl0M+sBO/jS4CepIhw9UJW3IeZZOgZC+K8mPwJZncDlLBri8qzmxOLsO1BgvO6a4Hc9lfdu7VyF
gVEMaAYWJZy2QwHusxKP4cTgg0fgC/s66NSkbU34qMPSXZBZvsaXEgYbNFtAXPRybZu1atP17r1T
fAQja0VCaZDTuEe28ACfcYrts+QQ1udmuFJ6VGwCIW8Vrq51SuvChl7e2mXwh8D00Oni9xQDCXJs
9Upjcuyzf/Dtxv4Kcv2L1psILUkffEe336kSGvdaNc/ruLOfenfYeH38rfT8jdKriqkrJgkx6TfO
m481Byjs9N2dPayz3NAOfM5wx5NZhOBHrIE7FpUqYN5Z9LiCyNKtq8b6ZaYj9tflH5HZX6JyW+Xh
YxZSZeCOAhIRl2rIxeMQcyTLC8t7mMyO27yD/iSY7IVsOo8itr7srtT8eOiedJvvLOjF2XJN4NNh
9mDWNOZm3uBs6aKilE2jYFrNGn3J5RE6iIm+h+XXIpDQwtWwAjrbGr2+WZYZXjQPhXYoYS3FguF6
TqenHwsx7EgMrcTkfpSKRyIq6QqLZrtJC2y5hSvuqmGhpOjxGgsGPRDUFsUKC9CAJTh5iYuq96Vs
6buwPkvjCxgVKym1D40/mXm4MZibEux0eGFM42k/9NtmMpduP/3F4NAgCwZA+kDcug9McRJh/OLZ
fQlg1dx6HviyxkB3bHqACV1/hqqfPFfROa1ic201bnTOg8jzw6i4YACgsXi874oi3motqVrR0VEg
Rkfbaz06wbw24qchhTDEX155yzSopL6q7dOT0aKRZlggLmHT9MdRrx6tMN/1+mCwC268O2YzD4ax
uFwttjJa77zhEKoxop9qLt/CKCxPtlG557oHetRM/UWr1DJNwDBpkQaKEvd3zVN1GaLx/X3mPQPJ
amy+ZfyxDPRl1+HsjT+DSh7pwFzLGmKmS4Bj1TaQdlV2grXOTcN8FRfLuKJuHDxrzxDNiS6UX4v1
nwlKKecV8HSItbZxLWbtLa5Jnf6LEvfwd5roX1P5/5aCRN1y4Aw4RD4MnhSW+29R2C5wQQHPUqfa
ykIv5YkXR9qmLAysLdiRIvPvWNN/pJL+TyROWKBh/uXK+B/dx//6DUqwmy50KP+f/736YMWPv/jX
/0qZ+Ptv/aOS2n+5Njlr2t0kGpspSAL+A5mQf1mWJACOJIoe6nCN/5sxYfxl8Dd03dQdSZDMQtz8
Rye1vL9cbxFdDZ1KQ9sBZfCfdBDr5r/rpIYN+VN6rsfdJNFs/+1OclmEhOqxCKmuIYcgGPagbXrb
viP368nlQTnIV6elKWOsS55EHmZkDBaPBNebVctWhjAsDwXKiQZT94WEbiUqne6R2LUZi8T9Tvbg
hNsyxotctFtNn2gw1R6GIMCV4Q7jJmJ7nFVg7xRbVsNjz7ZQiMZWf9Ei4wwn2dwECXidaY6fKFn5
pYq+glRc3McChAz6FEuOeeqkeHZh1OFYFobPI2uGsmX+8vKB1AJnFrufDB6ub/oIlD9YPJhT/W4q
4KdDB2kri99adyJRPHf7doCPZeBW9z0v2QtsV0xtWXac0NmyJ61XAHVXrQmkNGQ8VM/qs7VilrQg
Gu7CZnrkkjPGVy3AGw7im8Y0r3BxlsYLjtsKLOnsW5z5d3ld8AQzkzPImhWJMMq70GQMG1q/aa/m
Dkam8ILnVLYQw7zuDv12G3rMVQPVYG3xquhamC/GRPHF2FL9M+vqOk/Y7klHkc0RlNWp9lK4tdiU
iWIPDbFDMg/c5oJu+KxjD91GB/Jv7KGhY25qYstVKE8464OdXmF6HTzj2rYJOwF92CmTtsGycLeT
sh/ZMue4n9h0LI9Zq5nOXeJ7dvMWWRx4a/cKzQ9iRtPuEt06osQ4T0SEziq3oMqPiJA9CAofi6FF
rri+lXX3YJltdh8uHOZSxfuSgqmVlwTakf0cPfTecxsmRIyG4FQE+KW8imG1ZYiN0YOkRTJdWQou
HcN04bOzpbpNs9QlYDo5jhoEQFCPVp5HEKroSdKGeK8CdsO2bchdEkmygS1s/g7gykV4euCXVAoa
yva25KQxgQ7MmwOVPg7VSGMcSRX40Ro60bSJsvYcgnXEyn5XMhGcgMPpMc8IFBN4YyOtM7OVYT9O
viePPW5sGi9E2HdZm1+pLvhtgxIKuodYLqMZtXbb4puq3s8pcIYd57qNMfEHxlG9Db0m4Zv12yyj
6aG7lcE3ZyuC5UVMMmXZw0F04OSTf/Ig9YjEtuRk2DQwHtVD8F1LyImArg8N7KAXRX4uPdw9bju8
lun8oQi2+7k9feBrJb/I8T8ua3q6YvVtlpz0hfNU90BnVMSxuhvLaqPRTTtIUOaNc4SCkmxci4+N
jOU7BU1bnbISAIwpEwET4H495VuITY+tld2MJZHW9PmDPY3jqSo7Kp0CbElmbRzMaX6nYolBOmfS
uqqSNd7CXZrAqstkCrt8euiWl0wNqi6t6HtO4r2Ou/0QMD8ciAhmovo2YxdHZx72z8vvUjboZCox
5DI8SY1fmhe8S6f7BZLYx1JBkYKMOLorVgQzu8WqOQdCI3DS8RlKgfJ2GVMhyZZ1QZDiJzwauTVT
11odWymOamQJZDv3lUbBWlQ3Vf9Za1hVCuebhBQ/kdrnVEAGerBLBT7jiZnljLPUXEbCQAuZZdhB
0xyYBGNwU/l+gdVyan+ZxLyzjZ7uZ9Tu+N7N+n2kU2mVJshTOgZold4oAzmicHSrbCggHrK7i6vB
dzt6vkPp4/AhXfmh3FjH1MhkzDabz6LU9PUUYB0BMttOUF5oWRxz+V447rlCNXOD4cMdmFtI95Jk
iwW8jRaYAWDxY26mvHjncWBrjV+xIX4PToxdhpGV0+btihXPXefs4rGDdr/bXNtPKigeqOCBYGcD
M+yGyg/BPLpNbTIbKe4Cyq7YhbX9ZnwUlbkk4AZECAdagWNO9D1YVrJF4eIo580PZgewZRw60E9t
cDe2IAQLPMlxCB80dqG61bbxjKrNmSzFhUyjF37gaTNH6kHXMuoQwpGNN8eY2LEfDDtmciWU3zn4
6xkEaGld7b0ZG50b0dDV9OtA8pNFQbYX7QSBqZwmDLHMUQighJzQaoAtKYGIcHaoARPjB0kSUHOo
CyESpOtO9ImY2Hd429bBmL8V2hitNdW9sEX9nEAsHzB8nM0+B3kZEl/LG8zpZNTXOqeWeypFX91p
WUoCSj+S2PhA3m0eIwJ2U9wEdzTOUGeHFwFffYm2EbK6eVpHrqPkvDZGpygCMgEkd90GRN7KMPsV
KrN4nOrkyATkbBb9JRc2AUeaGfsMvTLRcIfO0NfaYAbUb/JgHIdtVhrfrsMpyF14dQBIzXTGOc6y
G1KCgqPgqevo2Sq8TcrQ7lQyF7UHvCGtQTtJbdKI4Sq8hXN2qA2ahCZssgfBGDJ6NtzkSZaLuNpg
D0raW6IfUpcIZPJQIW0z0zgqzKGzO7qMXhFyiHiclFIbswZuONNM58OfRLiDcbhiIPQW8yNZ0Dt5
3HeUwzUtqIl3b2wPldV/VBT+5PVwn7VYLJLDkC/t4Y3FhXRisapMvE3Rs3Lth6BPd1EYXNrUvdDX
yauJjcO1dvPpolOxkFGECiI2YXrHxK/BoR6ZDhHB+i3jBkRVql44KNVkdXrKlELrdzZmj/F4B0by
PQu2sZG8cKC86y31SUphOy5hojErpu0Sk/DkiLyf8enIc4o3zcOYh81d1E3Uiiy/mrxvCsQjP6Nx
aOvZSHukxBhboHaOnAU6c+d63Ur/L/bOYzt2ZLu2v6KhPmoAEQiYhjrpk0wyk950MGgO4b3H178Z
R7rv1a0nXQ2pK3WqUXUOi0zC7Fh7rbk41nLHLeNReKB6UvjbdiNfgyF+pDzh1i5MKggD1t+O3W3b
yuNMo6KRDG1znFJ5TGP3QRRaVkO9HgLYidTNumi/10OX/soBtLOtTe47KhU2cdf9yGHwbm3KEqfG
9nY59+w6JM5opqFHZRaOc8+mtMly2KziQw/3QwffchwOktdWnNZvZoEG5BP4jnv7p7LJH5VR9oqb
N9wwWx3LHIp/GvLgQhelRmnueOXQliqI2cv8zbTkFXiRdjdMcth3AUDmUnxW3RBvsqz9zOr0hiAh
gUh0CKjS6r2Rlc+8MDs4lkLey6WzLepwy0/f3sSJiefV2AEWZMJpJ1oDeta4KAm1h+hYPC5L92HQ
lsXVT9iqsskUt5HB4CNf6PokR9A4J2lDew48AbzcnZ7d2r8ZPFnvLSfYwcEE9/ACkPM0uTx0qrB4
43GLkcMwNw2n+8VHDRxoiUnwKxAg/HadF/gOhAqsHC7nuS2LrSNTttXktoOZRDF1kAEc+szs95w4
riP9gDNqbCpudLXU9lU3slVsO8oWLAITHSXWS5KrnWGNq0lQbSB6ihbQqwkS2nRHMR+5770h35u+
eejrOeF0GdVr2JSUQlsUFTjCfUqiVw8AKtuU+UFMw0sWumj+dJN7c3jIxu4xhzfL/Bp+LB7aWzYT
jXR5VE9ta+3p/dzxBHrJ+oSxLqdDCKHEptINl0F4rkf218Xkvaj5DF3o6PV0/o1cAYmvTpnJe1nx
qCfKACAfpY+7OkvFz9JOoJsykqsqkS+zKd/dovgycsqn8H2vtYji1L04lJOCXV7jSKS11MnNczMS
uhwaJFc6V35M2eJ8L63riG6XleopZ8vlmR+K1h+c7cFN4YpbOOz8JHVFfGGx78lJjgjoCEr4SOt1
LgP+PSvObeem90bP67sqymMl+hulhtsMyDy81+XiFwCaplF8NKH5k6TTE4U6xqbup1NgA2lvpX9j
pfG3Yopa5UMkaVJLXuO8fWQ5jb1QsM4dHbnpHFqcSNbkDW0XRbVbak3tz/iZoiY5qWIa+KUObLgs
ZjQ10q8gJ/FF9cSWoZ5Xh4HqmbLgQGJnm2sGV4kovqbZOyeBiYwSgVyI6yZm40ndcD1TQz6nX+PE
0Blb/Ywojdpa6B+UtB11nEy4syJnUP3Kob8hChrRSuFnFWI0Nqx6Z95m8R2E/DOp5XdVO/eDpsMW
XVtx/fAUn1j6CupbMY5Rc4AyJiYS6VGBPSwB874ih1nCLVBtsRVLeUKcHmBR4A4yJm+gnCBbK9v+
ZbNKvaOol4smJvxCMynNzV6PGT4CCVxxeDExALHd3QV2BQfIcl47xWVCh8xzbTu73rcfwdm9sKKJ
Hww3xoZmpgTJ6CueIoq/krMEqkSvtza0XkdPpYj2VCCxDQ2xnADfiNJzktNP1IY3WbM8tDWM2xAY
UZjXz5UzPqXjd619cqJs8MWA9Co4jo20kRKv4gX7ZpTcoEN7KnDykHTIfvkCPT9pD+rDmrn7Qzd9
c237lUwKebb6rmFXyZC3W5rqGEvjQ38Dso1/dWn7vNQ1CL5mlwzVT1dk17PMnr3uc+wXghhB+Ev5
kbmlf9aJMZ2Oi3gTXL4rQIgZ64I8OQ1kdOSdDdXmfsFFBY7k1ajnW7tOkADG5Ht0eEKweJ+G9N70
hp+2yl1isEwuSU+TBKsqxO63dkmuA6/6mibgHLKQnAGtoVxbtJWM0r+el/ppanlKRA327CrjZXWX
+v73OLBGad2lXReWuV1wUxRZS91bBy5eDfgHZsDipE0xErCHIsf3agYUcRhFTSRwWI8SjjoR/nkd
y6DYSTgliGcbs/DbrY1PKe7Cb4vxUkTtr75il2WO3q6uB8oZA/I9LCJ4iPUsi7P6SVKACicvOdrN
jZ3TDDpAUEna4gst+MLsGNAKRv3jkCER5D0Vq1xmuIPPvyWm/xXjHucKTe3jm0YzMu/wur66P8tq
FuoVItl/nFigCg3e6z/dl/kHdTv/zl/9N0lO/OEqVxBcEJKv6Lryb5Kc/weJBcQ1z/JsYdr8D/+f
Jqf+sLCKWK6J6IVvTOuCf8ouSHQ0ggb0Jf+W6/4rmpznazjYv2q+x+9/+WcXrhUsUuUpxVeDuurq
//6n7ELrl4OxjJ69oiRpl3nWF25QvKEqM9ce+SBzIFU9VswetA+tyoaTUo2fA++SoIAHWYg1FTM/
22ddv4hE5kXJmzMs5nW2TFcJR2GY0iuPMsE0HV8XJ74YBcsHoISHkJNLG9TnZM6blZiHn8zKiE/T
VWez8HfdRw7f2Cvzd8nw14QlFkrl7jOB+Wgym2fhzG8RBIQYfYz6goTd9fRrnkHVV01/3TD9r9Pu
xIK23Pdem61pN10rxYkpaY1zOtA11/B5sBj1qQqwH5pSvfud+eFUxIZ8Ioplaj+HGPhHhI8VOdTr
NBh+Bc011d7+yoebwHMgum4EvpmKYFFCy8JKctim9CvF21nZu6a0n9oB/358TDBLS6t9N30DK3xj
H2oa21dFjc1UhuxbYPTVsn0uZszrVqTYTmXVpe3sh57YWuBhXbMS8TBO/mdFrr0oB3OzEE9ep6G6
tFV3ou8kWtcZ6Uo7OTCgHMNy0EUwKmeSqL84QT61s8cSpGNw8MhnSZfHaS/sdl2n432EouWblFIl
QfPQ8P6p/XLNpXnu/PKx9WB2Vg0denF3G+fz1thHrFEpIU1LwtASn2BzgvO6pu1Ack5F8XSbUisw
Fp5UnD3BNgBAtgpKmi2y9Aq3cs50lZqHGeLAmmzs91iZe63qFKkCLJmiTVi8qI/+yIaVpdU2VeGd
SMV9lGMyLMH54riOd2oat8YQPjX3zb5ibcmLn+ZdCPfMvHBV0/DObiJ8wQOjj5WU12o6WqF1aOPk
cXK8ZIuNG8C6eq10f0TKn12xNmf8p5qOsbztKIJQ/qvDq6IOGOMtTgQenIx1kG1FYr80VnRuPetn
qlSMy7RehyYnjiFAppw9ZBOG1afEOTQhM2NspGgpNntV5z0tSe1N+CPDeLqzW//g46nfhcZtyqZx
lVtXpvDaK7gWcVG8l5WJ6TnVDLGmO9D9TSwYGXmmeGFdOKWzkqm/yV1tnPacU23q+F3foyh5FmYZ
/Gdt7N7Pk3zhedNvkFdX40dGhbbdQYJ3O//qt/GMbwdkAn1LKwNbTRToTpS6f5vV+BQMGO7xeVYb
L4hw9gIF2+YlIIvupavTamuaMHatvtMtGSHd0EBD/cKMD5CyysAD82XpoLOkqcuEJSP5G5HgBpqy
KQFf3j+1TQcrs0l3aYwsb5juCWJUs1ItQr3Xe/ziTNxuI5bqICI16d0FvouQnZBs5MzymLK6W0kw
oWXZk+qwmHfzECsFVygVnOj8C910EP5uq5pEEyX3N8Ug/F0QHrrFEQev5FBkG9gNg5LGh8KKD6Lh
auDzWDM5YDlrC4ijVBXs8jm8x0/J5osvqftKRmzGD3bnoBYEuLnbikCrhU8NMTzgZklYazx4Fk42
pyRr71fp0WF3z7WBrbgcMXy1eHYZljfdotJNZJ4wgafpjPEY8WqNb/wjLzkHD/bAPcpXqMtMF5s4
a3Mhmh4pstn4+1ZdwAfkDRpWJlwMcPy/6YSlAgEe5xyVCHSJBIxhl4egDHXdMl+qirtjT+bephME
fgjj7icfU+q4t9wFnFNhrq7bvd9jPDc8Ds0ZF7ZmwSjngwC7uXIs7PqsFS61Ww74iJhuVZx/ROa0
ZfSmHUCLwl7AhdGIO780PnE0Ti21UL//6DhP94ZZfHA5UcDwg4PrxejSLx/2zaooo58qewu50Vb5
SEWNTDmY+mFgrkM7f1/EJZzMD8Kvh3ThUk3n8AmmOfo4cIyMP0785Iu+wXtZFrdpl10wwGB/l+cw
IM3h0qzRT/0LLUqnqKYrmPJx3idfSxX/4P25ghOYlzSBuI71OjCYuVTbRm4kfofWgjL5thYSzE1d
VFsyZedlWea1M/p02RFacIpvSYvGKvWhHbrpVzVzzY4Hxl0u9NDZT0ZEBmay2HQBbWR6fs6t6itr
3Ir1E6SjoX6Qy33e1kd7uqXtJWcRNNxHghg8S2+HlEkV4UKlQto+QsboCXZPurSFVZX1ib+NY41G
aPtTRQ1b+mgaI48rixmb3Bi77qb1t2GAepzga4AMtuH5i/KQ0POM0yEcTGwJLcKGexHwNCvdMEBE
Co2P4AH2dXpXbCSKUTcSFFQTONjRdu0d1OKnFrvmxok5jJa6zWCm1iC2L5ZuObDDw6xbD6LyTugW
hFj3IUTtjW8vcACi8FaOGEgC3Z2gKFHAxkdYgloFyOzJtsI9EVG40M74nBP7upYXmpadXVqJnSnY
5UCbgpWsWxswv0K1yOnOUVQ6SN3tMKOosA0bgT/kyFgS8WZ5wWT2a256yoQCFuep7opI0exq4ygB
fOGRfBh1pwTvJZh8YYzPDHWF2olO90/Yuoki6G3kdsopbN1SoXRfhdHv8OM5usWiazk58IpKcy6E
QTddJFRejMVT1f3KdQ9GoRsxhu5pccNiZztFyzJlEjuVqqti5m1k6TTdoLs1LG4GRdlGoVs3oheK
r9cJfYSYxGjlSKjnoFkKGbi1b0CN7rDNuKtId3n4lHoo3e5RBjXlnSo8F4BDsjF5k6lURxBtHzEB
x1F3hPSlX23aZD5lNkcwj7GO6DclRHq/EjAuVeV3aHg4lwiAh+K7rmR7wIxLd2Uj6SMOxF3wBaWY
KI8d22t3rM9T2LYY9smEWikXDy/ycR7omWroP/Hzg6X7UCpVNzeNdW/px8bRseC95bo/BWAc+l+X
gUakWwUL56Zw7EOlW1cK3b9iWvzOnNBWVzwOTr5WjqM8epWk2cmPv8fSo8XaSK4t4va+bngpqHoR
uvNFdezcBpo+Dg5vNq42fGpCbS0LyF0JOmgq1cMomJWCIftOO21JDPeB6UWXObyS43cCdYN3C4OI
By0dllRFGNP8qd5tVusUT55IhjG3EaHzwHrkPGUSchaNQ/EzCqxqWvhBRAiLMTY2E5NQMzvnsZ5G
0mZjsO4iSKJzPVyFffLqGpJiypHRiTooGBjdMwc8/Ot4S8HsrIJzB5GWNlF1Vwr087zCakQ71ipp
7H1X0RYZF7QsawjBxJIBDWl4HJdmWrnAH5zFvjVrZiaPE7NgRbM2Z1zDVuGYa9pDrQ1LitGjVdh7
jQpv28zxNaVFL2aNGsZ9pahaTd1nL+NRoYu/SggLZASTVZEZFEJxxF2qfd202SnqMZL1QXAjHR6O
heNdLGPaDPXy01KFR4DfMa86Uz0ktvHB/oBQXOQ+xqV6DFKU/DSIzp6cE/K0mIQ6kYg96Z/QCZ4N
3osz7UVFaH70Kn8rLXPttE8hxRCbnlwe7ttDTOSBXd9jmzyPlvEcOO7Fi4NnylpRnmJaGWtteR4T
9qUu3rKEjZLBHVbX4lwn8iZt+AH5JngsswpQ049VD0RRlh+BJ55zDKU6HvQ5rzU/MoudjVGClYhw
qXV9eEdubEd6C4ECoj5qBlbC1hRrkdHHOZc9zt/Rxpc+eas2ia/KqKw3VA8t4TerKGM9J5PYwLB7
ybL+xUzcu2wI5mPY8/TuO36VLBKKfrguKi441nHnLHJBkBAm3SXjeLJLF7juGA20pXEmi7PrhCRl
OFB6yEJ1M5q8LIYJEixO0PtaFb9wa/bbX+1INSn/ubWDXaHhm1nHFlMCm4hG62EZsQUMkdvgu+yw
cM9a0OOMtxkyVshhdWO6Cx+G9rZWMsTpHJabLrcPnQIm6yT+U2Gpl2kp8BSr+oMxkEUIb64c6xkP
/oeCu31Fd9IdlZj72vKRDJPkhu0q92c3f5hNCpKF7Cl3NvsFy94F1aJ2Uei+VuUC/oL+vcDlrSoa
tSttlRxUPz5kC9qi6/G/kThJyPdqpuIlw2xxFfNCikJk7ZtBPHIXDBdrNPY2rdCnKHVwLap52cvE
h1EOf24ArxXgQGVMTe0jhyYWPTlGldRqDvpAnEhtbPDjHGdiSu9b9WqF0U9LJH0LuwwRK7zBQ8dG
UyLP20v/AFwXPOMUC7QvuPYug8jC3iZkly8KgZI43pg9HuPUxuOf9JesmjU48WoaPLb9XXmYwhi/
pCP3knDTzn4tCClvvQqWS9HVtCbat6R8iNOwAGzHuuE09yE6uF8DVb4MqavEcY/pTICP7TkjAcyQ
69/U0Ia5z3tyIg4BMF2mdbDMx8bAWwDUdgGNxXYnn3CmJOF8rgXEUSc0DlRi39ZyIkg5j8tOO7TD
Ztpnw9KiYXHN8gtDw/S5Guc4+44KjuDok5JT8UVNfb6OKxewTveUd/K7coorgeWS+Tl//l1Bo/x7
xduacCjsGFTsK6tP7R2Pho1vUP/AObZADTS4LHAE9Jzk1vh45tVA8HRFzd99FthsQyfwCzzWleF9
FKbzVDpYNfBQHOveu4FmUx5QSumPsOnBZL+JO8S/IuyWMENM9nRpe7iGrWIAY0xxjiaQ3QTP0TUf
6Yaa9tYCWxMM6PJM/YSTiI5AZBneTFZac2kBMmi7j2nKzz7pWAfTY8SnYo3mieUbijNIYN1mTk7d
UNtMPEZgyLD5kbOqRL7KzPyR0CczlRLBqXG8HQGCaoJgKGfQZ2X9aIbXdZTt06VRt5iP2p3ZjCbH
pYmAUC52aBL06E7c6sbLGMcv44K938pveKXQUGzx9mqkw8gwcISLnjHCqJvBQdXtamltiyj9KBrv
OmuGh2bO3402o1fadhsenEBv3AjNs+fUyZv1x+i6K2FbL3UaMbIWyOeO0x9owgRPMWPrbJv6gFv3
AQcRYlGRPNbjHOxHelsgdD6WMIEQS6pTjTGeQ1AA2TPfs8XEK4ZVk5zJtmeAAcTcMCuBgBXzoVQj
iO3Uv3LqfYHXd1DuOs2iz3Sm1hNIBIHekF9idltgE0+dpjlDqNxWYtj1rEIexplKcBdSqg39i80J
Jbexnm/r/FoUcBEnvrrA9KpdynXKS8nPn0U43ooSiEwtx31L6/0a//SjCsazH/bzrrO9dwjiV0uj
+zhiUErpVvr5F8/7rQHMfEXc5CmqsuM8/7QZM+1CGAXeaUFAaAEM5DX7EnMaH+49d9yXv6QJJqzc
up7mrTktuBj8hFCZN0Aq9/rX1LC+3bi6UPzYXhU1MfmeyTCRVrNJ8uvWj2iEnseDU7jZ2XTBYnsO
6ZK+MT6bAY07QGp3CsJO0eK9WQWYvlAe4hhrBLveZDW7zXGpzTst3i8ZV00b7UO2YmMKmYIoBhz1
nA9gmexLrWpaGzkQb0KbpECUDm88fUG1jT20oPnDItZ4qPTpGn2OgXo/q459YuEMW0bCZg0ISe26
LjIwFXjxvjG6E6oSlHqi7euHAGwjPdPfToHH2PZwMONArmWqe4KQeYaGb9ZNucpDHvZNYjzLqb5N
3cK4cdumOhQ6D8SBM11XRgWsOYbljkFhjaDwCbsPRp3+3Zc46GVSg73HS2O4ElN189bqFFKn80gO
2DOdTzJtg/MaEBKCS4ZNgsknytToSFOechTWKSc3IkbKoItyVIa7QWehmnmiF11h1kaM7GPqlHC0
b/AoLmsWvOWbr1NVyczdhO/sp9KJK2xmj1zALvUVNlXDsXGsg+aTXXJIJhsHS46mY+sMF4f/b8rv
+MI639UT9Go5DPYFC+UIpNmksMZlivluIB6mdE6MREWwAUcerxQvGKPtxU2zbEEFryJCZrlOm/kV
ZPJIXC86h1YQSFt0Mq0gorYQVWs9jIl9YK4IpYH4qprbsn3ju+dMTMzNnytUycX+rvChrodnx2rj
TRJO3npxQqwsCeV4UufmLHGrbHJ0hPO+BNbxbel0xrqOWHe2fnWUgX+tiOEFEyNnopN5dqtIdpaX
hcie44PcdRaYKnZNiMeFtUu8j6vXuFYE/kaCfyYBwJiKL3ocMRgQDayICJY6KzgTGix1erD2GA2M
gzUxfA46XzjppKGdBs9KZw/FC6W0MXg6epd1NtH/nVJ04nNrzXtZVMtzlMYjijPR5QUmN7ZDd4Vp
5ewHEEHzhN5ZZju8D9dub7/hy3sSja4J2RZTtXXT5FKmeXwFm8Liby31mtStt++8kbOTJwlOx/an
E+KhLCuAhUPwDTibeK/Hpmfssl0r8V83zsDGu6zC6wCBBBc9lteBpXQZEA52IOa6D/Li+DMVqwkx
k7bEbpb1KSv0xaU1KToImT+rdKnWBsfavvbf+oZN+GSjRU648CPXWzY1lamNAUGSRHrhgAsdJGT0
cpGvfR9fcSbtUNuSHcnfYY0w/dibXrxpjBINb5GPEW95qR/jxBDIxLvezsBu07ocvUSAo8LkqNpQ
ErLFmaA2BeUx6DgzfjFJPxXw1J1KHLQ/k4oHiIlg6b74XsA0KxbqhHWonGffS38WQN8SzY8a6nfT
vQNfna1JAS37gWpH+gEsaG3RN24mOkn9obw4xTEtdOVwkE/QScSI4a37GWyqhdus4g6Rv0rJaM8D
8dvnxb9a9JmJzfjed4tbmclvNVX5VaoMziuo7JVn83ZxKAjpeMNFc9OcAt5sQmvefpreB7awjvVy
avIUb90SEOy2kwe7f85TipZLUU7bmE4ez+H3EJW4EPOM9/444tNxHZ5Qvq01rHpCncessvWXMdla
uU9JnNb7BN2cc7NPnB17VRK/8YdRYlQgw3Bj09ZziWX13Rr2C2W62P66pjg0MyNLR2m55xHpqVu1
E7b7mIfdyWuChaRsvJ4jwYDmZPcO0x5F6pO9XubsK8JbEcjk207NFvghQvfvbzoBs1fY8PrN0NcJ
zFlLftE2qQxWHJ1BHC6ZnzjsxHrde1MH1nhl2je57c1sqZOeA6y49JaOKON6ayQhTDX8mg3JqZU0
GepT8SwScBa2IX6SQd1D+HwPJq1WeI92Af5wNFO6eIK7UrL/L1oKA3EwI0BmHImfiqp0noZat5vk
3afpGGtMao/9NF2PZv/sV8wpbkpkNx0bzmXYBWlSYL0S+ZyaEzpUTl1s4kYytrH0oxsCSD9m5rDv
CcJPiLjLVmPJGCpnZrxmBQ0Z3kySDxtcWzy4ur05N7wZZhIelrlv1Yw93ePl5Y3ebe5lB0weTxFp
mE1qQPh06Puzp2Izitk9QJvezUkykT6JvSNe9UviIQFHhv/sJZw/YPnfF2WmyyjKamOAwNsZMxcS
5fLu7SgrcaCL5KZmmO1tzusz+D3w6IKAoW5SBmI460usAgPUGhc/XfRCi6hQa7LdrqfO2kvsLUmb
Xxsdb8PIrc3dCJMPh8SaSpH2KArb3ZjOQ+g3HcYHR62UqCGdD2Sh/eSE6dxbzQ2PBxVX5ZVGoy4a
/Zn2ZNKxSLOfeJbgEZ3Gu/Qj7qmQgN+aVSN+0xgTOTaXNCjfWjM2rhgjAAX5wmMD4lXX5KAPMHo+
MQAmkCb8+D55JGs3EZ8mUKavdiOhIwpudnJOku6lavECLZ21NYKaGXUgJx6m91XUHIsmPie27jjM
rbOQvIaIkm97ehgAMOxrM97DwpWbCbYY9HTxS3nuzm3mj9Kcj6qrLEah+jL1nK2aDszunD66Dbes
E1Qn9oEc71tO0tA5AS5a5ocJ84p17LbGUrQaJDon6F7Pk3zKDE4cXAn0ZuNunr5azpw82TAoKL+A
Qlxcg7CHmuW5FlDQT1p8go1dY9EWQbPWac6QVfMaaMBnhS8L21y7rcUg2LN2zRXHIOAbhfwyP/Vq
YyjmO/S2Eb+16axvoOXCUEABhnUa1jTQhzDX8tW3n3ifkYw+mgDu7uiCjqeBjbK72j6JCqj2IqGC
Tbq4JOihri4u0hRzT6cSNlh9vQF6wDmocBCgvfazDYZ2nVkp2UEiZ4EcP4Uvql3k9MA+gvC1bfnX
EDDZANQU+NTOch5jZiWQ+WyLJ4Lms2Ltpk7VKLLrMoFQhXMGIxnZu6zijZUsN9b4hk+eaSwPX4at
r09ZhVEm27brEIsNu77Pp5y/i9/Ha2LkEJk+EmD9cFgI0aGk6adM2YmDSRV6wuYb6xPOElx2J0Iq
5OVq66A06EJNi3vpAb7vUCMDrjec3gZeFNvYZL2YDqz1b0bnzosRzDkyk3JFwuotuBkcAEVBGjMo
06faE2/mQGp4ShR97lDn05QMRr14m6Xtog39fTyyFM9fUxAj/T2s4kWBAOYDCHXYkbkL0x011qxV
GtaFC6aUIeCuiTsGR70qTJgPkGr0RCG7ecsv191UY0HDxRjehmjbrEI1t5rmwDZzz3CzXMrjVRSf
K3Jka7gJ7RZ6AF3VvS4fZ9nRmbpX4LIMyr8KPeu6ShLrzlpcua0g8V8Zw2OjLo2q+l1WsQI16Gj/
b6TDbv4nMjSldBU9Z/+xI+WxbL8+/t6K8m9/5/9aUaRrmVhRXPwmpK+AZf5rOsz/w/F4TOoWYVcq
9vL4Tf4WD7P/0AYUwmQWejzJMvwhf7OiiD8E2HrgmyYDpRLS/q/Ew+Rf6uOEiTfFdn3bVKgF6OY6
hvgnI0o5tLRxmHJGeIzydep3XyHgIGKOzBSjPe/nCNCsQXkXex3sKT/pjOPbSeO1AUg3HwW7WvnE
jfDDwundnw1vRSPDPXyA/GixmgDCxend/Sw5MmzDmYQ7jw6WxaB2wvIoDPZQdpG+AzWj+Ld+LGJ4
uqNjIT5l7V0zTv9ZqtL6S3Wb/nkZDTxTUJgo+fT+8vP2Dgs1qycf9pv8l8UYKJIheOQQyMZYNPDs
HLvYumI8hU14aCoyAH+6Ov6dXKdO9v2d9YewnGv7lsU/JB/5X+N4mOjgDEeYJFO6AOMGCrvX8vhk
LfyUesmvsAd6T4HAsHbbmVnGdhn6ZPg8zcZr0yjIOQP/bT4BtSIw4ETVNrd5VcwurtQcqxxbDo8h
xbx0AlMOj1C+mgtknRbms9+yQEarIzoE5nwV/Sokwad//PNxhf7/P6DuRPRNwJQ+HoO/5A0Jo3kS
TAXtwfSUYaGNrwJr9jbSyi9mOp0tPM4QJpN3Vxq3CPU7hCm17jw2b+xKBJo3M0vXksHzomlTJsFX
NYj4oD+trCrftaiKrsJgwNVHE1Xw5rjX6RXYIVHPuIN9G0fjTBtASBCZ9aOKUNrN8++FtjBZsyfd
0aicZDtYEkBGyuXc4LipJkLaDtXUS4QtIKgLeCUTKXH1bpkVijHteKyyl9L1eOwDDg2/zUx8ocbu
+p6L3qnYQwld5TVnmImajLqJDjRP8BMY8U/WQmoGXnCZFpbpdnmpnquMISpMuMB/Wz0ykjcQ5ck7
kHXPsHvRz/AuQo4WaEIZq2qW3x0+js1c6Q9rokeJI/ZtlyOxIKQSwvDj5zK+tIZ5n7VAEXoWD7P+
qwQZ0SYKKkXMFFOBysOfeol+hGYE5otNdcD8zvbowyb1MSm+z5wqi4JZCUYCt8MY0+RXJ8aqNQuN
faRXOZM01LIjigrSBOMgaeslSOEWfMFeOMMKc/t+Gfjl1MYC0m6Ehip8cP3CqS9J3fBJ7NgZ/2Ig
xEGR5d+tqm+SrrrF0LexPJwZLkiyqpqeixAMaQKPEUKcWsfg4neKScl6C+1UbWhNovXI/FDkP/mF
6eqajL3XEAxfboelrQ58j/2Mne8yGIAYhqHpCsDesgED5sY/+eSfjDDbssLalMP40/jHZrxgOvmu
l3prE1QoFm4egzPMprN2rj6ypHpjPzU8KVsWJOFU5nDzsveMj6xJJm5Z/YeykXmPLAfbM48TuhIR
gtbAkF3qtqtcrYzcf6x8a2s3y8ljM7FyO3gRlfPoT3z5EPfXKidvyJalOLXapeJMPJ3MVPyqXOYS
6stKNlM5K0nO+PBO2aCxigwrFtTTY2VBi+qBQ8yDT8PVhygOZSjunN74xkHt/SdPM1sbFf9sZOQO
96FAS88io05sUj8M/vT+mHMz7YOynbm6OPFYzWtpsum0973bQ/tmfktfsjK7SiProum2PJBv4Yr/
hKhX+o+Jzv9QYrsQQKD76oeGpR8G0GkVsyvDUFzs0rAVK1I+r02Vn6rWfMjoqWpfp4W7kQjKz1xF
n/Fk8wztLzP52mVBgFPwl33l3C7w7EPPuA1KDX/2qtd//KhzdOHp3//wlpSQrm28ogSs7b8Uopqu
Oec5cykU9uzgzwKqnbxzAuNxiBhY9etylP0rqt/c0/dVhBA+zeTHzxTZZoiv2AT81ThwRubMy0vI
hD8Ql84t7J9Pw87liqn/rgH6SgOmaQNlp8WsrbPr3o54ocLoDBIG/o4U9BJ/Lk39KrLsZIbRp1Lj
dnTLw+8qgHGIPq2UFZTxOFnDLY6cV/2BJTNhMHplMmN6zcaYPFb26Y/WlY2k2TWgph1OTzB8I+sV
BeUS13w/jCR7JarXKbXv5DjssTidqPPb/OOPlQlHv4X/+sGCDDZNBieHzsG/oL2ddCjC0iHSOA/p
TwJHqe2JnqRXGqMLJ48acJsjfvjjiuzMgDEY3TEJ0dN6yl/c9G6wvNuFD6wq8k+F60jjSNOBT3yg
TNCijptIkftSQ6VNs59FszujXIOmpbqL9I8cnNvO/ZlFAyxGe4y88snPBMRgmJj6O6LCbjtDxEOs
6YlOUBKK7PSL8+uRvreCWDDlv2X2nAbNq6fk0aN7r/vMWj5wt4di2aJQDf01zE4Ev6QToIKgZIiU
kJwBDns1aSvA0vs7pvuNnzbjduh5xFcuVzeTve2Q6QAHma9cA2UcNHg1jbTVJPRDGVG7EZ266jOd
+ZtkDVoQ2TsqvRtv9gjgkLeHrWIzIizG0Rw6DssRHWggl1bDwjBgSQKmU4ivH4utOubhwjk5Q+HM
u+GYuanuaQMLuvMWAIB9iWqrStQLw6CFfQrRGQI0kngIPvx8olUkpiN2ahXc87bcRsUrlJDvQDrv
9UhgIFo49yFN89xAfhqj8dBL+t6lqaZNlJ4SNBx/zL4TNzr4Jhf3C1nyt8nK2OtWw22b9M//h73z
WJIcSZDsF6EF1ABcncBJcE4ukGAJTszA8fX7LLp2t6RmdlbmPseW7EoS4QGYqT5V5TDJSQ7+uaxc
UBEz6pYbLp8tT8jw2AzrB/GDqA7wKZ1iIn/xkIdoLdLkXJJ1Cb5rFq98zd0zJ/EXCNizPQJqZaa5
k6vRHaEKGKlr9pU0x/PUNYc5j9YC8XryMWh8VLBtO9GLIrFWtXCH+47pHgZkzQYOLdTCgv8Rt11G
YthLT4cIYO7RXN+X9IfseLXvEfopNKxmXoDNvV14E5c9LZetH27DJTHLxE/jMiCTpWjodL3ZlHHv
5/UnnRykO9wrjg/1twz5uRcDj83Jfgn4nA9jEQ0QKyLhpG5RjbcjMbe1W/smI+DhEOueXbtjupi3
mGDYjZ/BeavZDlKYDmqQXfN6yftLj1ARDfX8hoN9XVQfIpHmTdPgipiDH7H8oOil3qjQqq4deCKz
2Gc2XyoxsldqI6yuabvzq4UKh8pcbxYTRoJqrsqTp1JhmcfM7eLqEGpBzTo3tYHZHSc8lsLwT2Cw
YEVB6UVjiPtQqfhsJJIryJxsPDcs9oSDfiaVZrzLzYC6TRoJNCNmqy6aZvrfHIoANzNf0MprnoIq
BlCW4GqQsJ7eYjc4L6R5fV/FuA59+l4lLWpMiQe8mhITHL8RYZkEmeY53e6zlVqkIAC7GQLEAcH2
qhRYBGRnMV6hvyHFkZnzPeI/KTsKZRqPGvZlSPaGX12x0LPt1xfUi4slJ9I0X+a1HRAZopWU5R0a
lC4se4LxWAwMV9szqQ4EDO+nrjjKLODGRPiRzxMBb2nQqi9TDslgSN81z67Jmy5iPo1RPtTvDjr9
VSwVhsxK31eBNUMDqT7cosY1HiDQ0Bg/08DRRWbpwTY1laxBU30AVwFRI6LkQGA8k8DFV35PSitc
5gSHEGm4m9Ufwl3GMav+yJAfkVUxSZO7UZYExVk0Do53vBuCNQCZQ/m2iqgbsje7DOo9c0F382IZ
AE3Aa75vkXATww2ONrNpyERdF1d7aziOC8jVJNN3MUFiVHh1fc6HbUwxw2Xv7ZwJZxre5aKqLPuI
60RjW30aTR2utpikHv3HooIIpA0O8AN6JipscAyewoOjrkD7L4XZPtr58ElNAdW7Lc/dTE9Vpsvn
KsyPbFanTnGTCvVhU4g1Whb3hy4QiKmxPgV2zQCaeKz78biK4LMGU6ZDkM7KeplYmbIpQSWTn7ik
66v8SGSBt3ZLFIPXwmbwJDx4X39VTDlscwturukvKBD4tAPKb0uBroh2h2NCo/rIUzHVM6upFb7Q
Xql0p9xAhJ3JoSlHL07n+sojzLEzHO6xVms9djqKiA64bFNL2vhh8MnkEme9fMfPQ6foO0q4K1x4
wXCJScAJLA/TAz2BfGpNJpgys08vlsq6U+6gzwfpZ7CuHCKptihIZZqdD0avmBrKlDOdJ8/fO2Ik
m+rxEBY1x2sYrT+mXoxUA0V8k3zqwks6hp8X1pUOAe0TlrhjrJnQb4PFRxEKl5PheaHGiVcMJVZJ
rd47SvLcgieLWa9RR7QYIuHOmPhN3XK+I9NZTETdwqGiitOmUrN85fBeg6mehzj9Fmt4R5s/VYC2
xUMzxcKpY4OhVsPZ0nfHUd6uTyqrLzgO7WXMcNlAgGxXpHDapqsuZFGN10WLF9547qvtkWln4BBJ
xN9O5ZhC2PDjUiWazXfyS+nOhLoNmHFOFWnZ4n+2F0OnvB13Oi75MPFboroWwDeyab1f5LOxms+t
usPQuId//5nSEiBjfiokSrxNOQUk55232t/EAvs9DQG3csZGXpr9kqwv8VBxng04UyYVOfO54B9O
2td1EWtLVNvQCG6CmiFEk2OJ6fC6J7U67kBPxpXczvwYyNF/b9dx5y5stQK6XtlD82xwT6fVt4is
LHuyQj29pHxeDuE1RWU7F8NyKoz20Z/9e0cigcs8WE9FCYFLNS6dBvjKEh6gXNtTjNZ5zW2BgVM2
uLs1eRM5kZ9Wh5XIFpiAAQSYch1lQqulGULHm1JyTkkOU1XQyIeX710PUF/QrcSikLu/WgidxOD0
U2mFs9NaZ+fdJtOj1ArozAliH86OeUfq/cLUOmmV3S4dTLU/MXrdyRkyk0ewUkj0WmUVyK0Bsusq
Tj0ibPOrxsYG4mnOwiVCrdSKrdLara9VXEVeasfzvdWUMfqsVns9rfuaDIhqHZjHMm6i1oYnrRJX
yMWV1o1/C1SL2aazVKvKq4EW4+hwv6c1Z0OrzxIZekGODjLd39GZb/RCPsWKrxniD9kWHBStZReI
2qFWt2dUbsTuSqvexNzQvxHCMVF8rYtztUUh11q5+FXNtX5eIaSz9pJfTlpb/4HF3NEvzPbCXPVo
34CXAiEDluRjQpwP3KaIWq3X1wj3jK3I+15r+avNqwDHBskv8mfYJq3629Pbol2AilSydgUU9oCr
wwNSOwZDfiVFtW/ocd9RHg8Vod0F6hJvICOgZrXz0FlkohgbebVWluKrgdx4TNFpoqNSvD/uO+I1
ZCO6T6nCCouM4eZAqZ23dNY5zcaEnwHm6FKCo31iMitgNCT+reQ0Y5mUv95JYGY7fbhFVDHeYwyW
n5cptO/cEqM61QYMj0X8xz1Qxsgu4kCDQGn4852Tbq3PBQfH0VZOq00dpe2dfIrV3lI94x/qM0l4
mdELBcqTUyJkikPaeQBD3icFFjYxcMAx3s9CG0qxtpao4ynAeL64FlPQyZ9G32v3ZmlDioTahD+1
WNBzjccOLdz0lC0fbDDH+0GbWiCMcoexh2nMg17ifHU4YIu2wmY8MaHNsdZc+AotH6jP0bB4P2D4
CZcGDDXh51yU0wPoFk0DOG4YrOgqFlNAmHHUMd1I3DmRVfdZrE55NrBlq3UcbeQVOHq1tvaSApOv
x+0TVa12DVn6vXHnUGZ/LwNgJqqyP/POOtbaMuRqR8dPx+2eCvL43I3V2+QPPDMCZ08nDxJTnG5t
Hj07Dz9ypWwzfsiTzNqYaQl6ro1LGqc3/Zg0Z2l4WYTPTycUb3KLs3dfV5OeWEJRCTBDV/FgaXPU
0jbprA3TkZedNlBjbaVmeKo23mqrTVal7VZTG6+tyZGoMG+pF7lftTVLJT1vT4BTmvvpjG57xo0x
chWOboWzO2uLN9Vmb6LPkatgbCXseS4owUvEkul9F8YQqqb/PArdlhR3twou77RqU3nEXXZd6R8T
RFAacDalNqAzbUV3eNI13jTxu2tAGW/Ta9uanaTDGNoxkES3obp54Iu84fXCdUub3oJTmjVMl2mM
1lK1ITFBRq7NFSizFdYfwTXtCo5oD1uyNRZ70RWMM3oKzBDWd0rhQx2AB0EOeXpGimjY81CuF1Xj
PHZM+smKCLk28Rtt5w/tUwBYb1Cs4dMYtkto9d6U8R2uKSXuGgnwg0d74JEuhPNewAx4sANgXnyB
oQkCjRWsGjBQkAaDRg5CDR+MFqlB+zbUUEKt8QSLddm653QhzKtMAwzUij2RoIr5ngA3gK2ke04f
FBOTRGk0AlHAQnQjfQVJAB6B1KdZwvS7XO2dE2ZfCy1CWofj3O7k97PGLNghIcntAl5IxfnEe5w1
khHCZgwwGp2GNWqNbQwa4NCf9hyigxo/5oZhPJIW2KOZP1KbMV4jOazqsGokRGg4xIYSiTUuUmhw
pHdN4IN4LjmA8iM7649YrVGTTEMnv3/pnM9Rq4GUGCGRPornFlIl4TSmzz7sJbFDrmEWnMp7R+Mt
BpxLpoEXDEuu4zAwUsMw1YLmblJwKjQo40LMICBeJwKExoSliTVUw3bAt9vUtMvWP+acxzufrXSO
wPKPatHMGw3nlBrT8evTrLEdQwM8FSTP6JlbVXAnLTTkQ1MP5Wn+HZjUm9AYEEDextVgUKERoUbD
QogCnEL85svjqaBxIhIIKPaiiiSn7Y3qePQxIQR+lHKq7zSSxLznDUMO87bXuBIbT58W/BJ0tKKL
HKSJJ9K21ZBTB+00auxJwj9xCdV7Mjl2KmiUHedgZ+KV6t5ypzzarwaTViF4qqyYjpkPYLVAWi0a
uRo1fDVCYen1AKGxrCFtnws4rf4X2PpFtwiuejkwl/+Ldd06d2UwpIdpzUmPIYxwPafwiTeep7Gw
TgNiZu/TCs4AZSQQt3kVFjeu43/zUKMTliZs8h+fluBA4VnUF3lE1g6OPchtx9sVZj1Mz06V3pKX
23co2zaZU46HHLTeBtg2TyH0csnftf16Hov6ZnQxDoxiimiLF1FpAfPmebA8d918sCkythua/xcm
AAh4hwwC+CTJb3O9EZC51OetrAZQu8t+wJBdFoZ4dfWygDeyMcD8xG5gdICv+Hjb6h0CEoYE0wTb
BF1LNxhbBY4eLdDrBdlo30x6z0AMLBvYo/VAFIMqKB7em24YHzu9g+AziJDrZYSG3CAIKfm6VP4x
PYj8JNHqZ3tI9K5CwcACl7Nr9sqIzBH28GcK6vO6vvBZ+N0I5hkSM6QeJBx2lMY5zDd4zDikvpxI
uOllByYeOCVeA2CdlMjEzna8x6VbTzJnC1b22aEKaOOfLMp3E4snh8OIxMyYBJNTZGWs9rGsi3Gf
68UJTKa7Nc2zg88YxZp/LcWDqt+MmrnoUQaKfVK2K1xGLEohud0WYEWsW+iVi465i6Gm7SQJ+72H
OzdaaCcl+DMgl9ytLbaVsDCjWkrFdm1in0e9qWHQPwfCDdXGuU3afxIjm2/IfLJ6xx5H57HMkZXl
8/y71aFXO0LmOwZzPErmPAZmPWq97+Ez9EHL+ELWMHtZbe9etPMHrbXFFZm4OWoFXIyT5O1mkfVH
Fj/NKLyrSnZQuN2urnAZ8+UwlKCdash3vlGfqu7bpj7dr+qGf+Y4bHF5pi13X3ES/UQQkRWnQE0e
PUUTf/u5Q0xI3OzEKXke3rCTQEbxEi58K2rCnmacuiNpnlTqvFo0LTvzVzG2E12eQUbnsXgyJiQY
5pFaZM4gPnX+OXM/XIfYsjHxKKnt/I9R3FLyQ5HcgLFCnQ/vbae7T+L6eq5IBjuZ2loVlySKWxQF
55Z7KEKbynqreUipDqjydmSHwn1022KN0Nz5E9gGcHRAGNION6lDWFyyP+AdSMzwUuuoY8Y4eyR+
UJPJBUSZ1JbfiKKkJmIm1K0dZYgeRozyNQ3sZTsp/8DKD82gmXedt/ZzUnvJqaOwi4wyCqpFbjdt
TEaviVmtFZbwWvPpgYAmVOV/ytLHevRIyNc0HRpueWlb8uwkIDBGYjwaIamHBF2sL6jAHlx2wubk
yL4UgpHT7/pc39gR9BUeYGOThP1djGw9vMepxOq33YDkdUWYyF9lpL+oeeuTBZ7ff/8TWjX9xLov
Ff9uTrSMaI1Po044//pgJd+ZXcEtyWqZCiGBwqRkPvEV9NOvda7opkNW+jWxQtaggD9Rh2LcPJ8B
Ko8SzMmsX8uhXg6+pKUMJTkxdl2HkpEW81tP6yG7hgc6EpxdZfFTNuvuxd4Dua7WXGxLL//wCo4/
1ERHswrp0Zo5mnf0OFGbnF0poj9C4h7T9M9JMQhPa/ZK2on01cJMB/guW5D9yUxj52RaaTTUCW8o
D2s2hdnDsl313Nd6Z/rx27DyrufIeKl6CAYopY5VP+ec07Q3l95yfIPj4Jaz8u8NC8Qdu/GOoeTb
glxy1LvoWcpzr//NaJOttOp5Z+d8JfppvrU9Fzxt5M+e8fPGTFuK+F54x8e65dVixp3c1URDoQyx
+jkC8Kph8eOREBVX1nA95goFqB0W59Ba/sGcu+WUTc5pJZj85ufefTz4rMAVsoj6OX4MG0pTkbof
qflaj0lTRnQELdEovJRnF11UbJD1NIuey4wuUOW5y8WQutFaD6e5NIMLsyXkL7TZ6eUQCJjJBmV5
/YNqOaISeXmeffRxXJelrjEkCDhw/V7PNu+UxexgAcwijOrJf4ePu7daF763cHTD6dMki0saigkd
8CtVTIrC9Sms8pCmKMnlgNgwNN079/9e4Qs+9es2sDnOuqrh9z2ZyhJRMmKOYAiRVmh6hCKFnk39
cLIPk68GGnYvJ/8opPyZqPA8rgXZ+aLH47eD2NivnXNsOU+Tzy8PM0vNG8NF4cozqq6yWM9YMT0B
lnhTmy6ZNQ7+PoESEJkORuuY8TTal+xmogUQs1tLf6t/+ARYq9tT+e+zNRPRLAFj31wa5sUoR+5P
vUmPxcRo+8iv2iXHmcS9qTJ/2i52+TxUy+3vbzkKiQ+qXvFE79qEB7TuOdfVoJVTPS6i+OwC7Kee
5ywaIA1dWB4j+yATiaoN/aNYkmiLtJhdQ6jtQyLXVi7YZsD8w3HUJlkIlbNplnlrU23R6yhz3eoA
SCwvE6/cGE2ABspGnh5JJA19beQSNrUvOdfr+BUJDAIS2XUcsnboKvntxZwZHH2z8Gb7Tzm1d4Fn
w/QG1osX9k8Z3a4gnwQwM3r3hwom3w/4XpZZfAXr8dU52F7c765bgguo33hVbE8xm0IjRus/sor3
amXiYh7nyzFLuPKY8DF9pV6XPOXe0t0Q367aI1W+t/3aHMxiuvE8PPemP4V0jmiLuGecMPC711xn
YdmmEmWk9dHt5AWPXjajoFL/bH4l/XKRrPVljm2y6QL37tey83q9X+g2j1bC+C/fZurcT+XCG9UO
HhcXKCr0DnSDX9NOcp1h1P7XRqn9n9mkAEtmYHI6wfr5h03qGVUbsAyBhQUp4OM9o/ySzC4+CULf
JS43xcrBjTGa0zQM0Srqg6rvSm/8zOKWpKzDBGnnPzJudqDx7sqoyqt6JTBNulCPEDbFW+khhw7p
w+JkD0tYfP7+/f+n5erxv265clyqp/72rf4PnfNP1ec/Zrn/+k/+Qgqdf9nCgbCi3srEgNAdVn8V
zlt0x+tfIP5PjRI/TP8XKXT+xUkSwC/wfM7n/Hd/RwodQf0Lv2bavuM6wX8HKbRM+59QoeUxPe5T
icA/lJkkR0Mjf4NCKhl4xgq7uGlZDiJaf1sMRX6SDVFLmygwm18Do9J0BawEWrYzENBZrkV1IoH7
Lrr6LSTqy84LwG54NwndG4ArwX2bVhXPOS6FoB17YDw+wbtKKcQIc+p6Fy0UrOjdvqD2uR26e6/F
R9OVzr2NgzYa6bc9+rfJQtXbkEw9h3/eQrbZJXsMu3vXN544VLBIRiG269X1dtViQqqW97mg+r6j
TjEz2R4OfO4Eo9kPV0qoHT/yfUQEPaHevUkj5RHbZTVijFaE2WwkNxYYdr9LCuunKMsnCqK2tiUe
M0EKpWQBLVqnZLngCrwZa1o+CMfhRY7EBJzxqlO69NfiyjWrxEHlEuLSKKtj2NNETWz0gUyfzVsZ
+aWnZJmXBnpqwsVkYw/Fj8ySY9XGxMqUZM0yCS6ycb6uJFFs9mk8YUSq0G6RKW/iJC13iWJsaOqD
asffP9u1wvAvvN6+xtG/qGvzz1Au6U4URIvjvrsyk+S9M+PLOEZroMksqnpk/KSjV3Hk0N2VFBcE
c7/z4kG3DmDyU7QA/N1FVmHLm44UJJ2Zo3XVzhcmS3FOFq2thQxFAoKKIMt5xjXnjV2KnHJzSZQ+
ERvE2Gprc2eJREukNw+42AzA+QmT3FtYPjoB6eSdk5WeTNsi8jMyKWwzr7VJKJnedS5BhMap8wPb
MCKyEW0FKHgcjh9ujS9v/fl3YMwgh7S2JBuJTRp8xvFFFbJrIoEC6UPajCEiM6UhZ76rr2YG8SCT
AVI/CWnfoMAkls2XrCggTNJdvJLeJ5lDZRClLod18fjC0DY9eXy4xEizYjWb+8X1pkO61kcvbn7i
WJ4oAo0ETusZQ29rKvNPwMDcgVKHP0YJ69Hn4nqaXpZaN76nDQakVb3hphJccxC9Ghx/YtoDxeFW
fib1QWaYkfWdbaKfGYgksUHiI1HTK3KgQOfXSMpqfvu2ouDLJkBsru2NHMNd2JG/zkpXbH0jpUy/
WtKrkBWINS8eglHRP99/NllwlQ/zE6N9U5RlldgFZv+wrP3J5hQfDROW+OIHRHXGY0dV8UoK2aGM
g3sNxT1OejRHcV+4IFIVtCalHpiSqJ1ZHtwmY24dMqvaJ0VzK3NMQokTH1U4GlG/dj9Ob+6TOb2h
Ep2jF9p1P12XvSAQ2TDTrU9GQke7TCTd+HJyKBtTLWaIqLp1TxMVLhFfuykZoqpUfNnuGzUzJdw3
zgmV7A0LkyC042TnDO3W4qnicAY3mo4yueTSrXuHn2VIUVK1h67rvvubcOpGvHBWzaoVSSmT2FZu
791Obf9Kw0W2HwIf6xlPcImJ7ga8k7mkpSxoIIVS4YUmhCSIocg9fDa4Tvu4CDhHyxl8ivLWcSBg
n22Ds+tUYlMZbay/ZpqypN2tmfy9DORCEUb2PUrRRPnyp6qGz4BJiW1H5ZKovDc7jI90HCWUvNJ4
67aoKXLgqVYUt1IMKAZEILuqvczYtENyYebLKd+L+UC5MUO5TnFVVP3BpqOPI314Tsf8wqRqYGNL
eTnYlnMtx4D/228w+tphspLHaD0cazAqz6ZCSJjrhhXl4wgpD8WUnfhE8S9c2ueYYj4Y5uUolIlj
WjYPVroyzpXwj8w9Op+5zBaSAr/C4bFVuJR+DpoVxizc2xS4a14YhzjkVRMExXs2NKc4gSly4SWa
kKRHm7yPrTam4QfcnqBwWKf7GfePOgFWgWuckWF8ESMeOZN9f2gqOA3CP+D795SRZMMtZSnwXwwy
eE53HciExfOlYNS+pTArU39Ww1gANfL71PMjRj8IO/phqeXHn7QNL1bbubIL9ckuILdSxQBBjm/o
GyF+CIpVg7O1aafmC6+t345l5m5or7/Bzd7HyQNfHAzSls8M3VpvScGgY3pc+/XUdif0I9Y35oPn
uWggRXq24uHR5uN9QS0YA3EtQVXcNt9b1V1d4j+bDdgDVUNXSRLrrWBKzjuGqGLVXlPgCATAyhUV
lYcuLHmVZOPDYpafSfqUjdrHFTO05+TSCyKxUzrq2qC1WTzRa4Wc048SNCgbuSy7IX6tMcNk1IJi
raqZKC0PIJlbn1GBkg4bry3OnhMz1xbzqu7m8ZVunPSIeKC2TuvcJwX+ZxYbX7Gaj4ExOfwjsDgz
OUaC3jTw9jPUFp9Ifngqnr7RwjY0jKTzmNg+uTta0EdY/z7umG+PxX3nGk/krwICmPkDM7oXWRy0
NAvugpAXfxubl+PKj1fvuSfLpRtWdNTqLgkwRkbZzRQ/Zfbi7npFN5Rc6M5hJCHppydRFffB+iuu
HfkNvZ0hFF0F1fRK4fqhDJrqkCmKaJidZFqh8N6HklpvvxiOv6eTad2TUqW/IA8uwxcS24yBhEc0
VWPvuuYBJqiKeKryrWiFhXtaif2k0QUQBp2z8FddizGwMgfKSI9LzxZZPYLO+k62zxb/rgeKUDw5
zoaJDvbqg0xAEcS8ywIZIe+7xXiXzNAVRZLfFRyeLLALT/MXBVjgxHi0LUDBpddQiR8yNWxTpqTp
jUJzHKbgMrR8cFO2DpXfPKvwcgL7kOAfq+ZAfICQbE6dTRUT13Y1LdLQpinWYToHc+xvg4XnOx05
NGPN7HxT3pz38YfTKwoxy/Uu10SK0myKW2U8xiEqDt7quAer6kGPYFk6WBRE9oxGeUCXqTl5Hqtd
+QRubQxU+GgmxsvWR5W4yC01DU+lV16NmqBRucDmbtyBGtVaERcMXxJN3HiavRk1hRNzZabNYksO
fIjiWH2aADvU+18MkmZoJs+/2AeB6dFZl77igKt5H7CGY68JoBUUKAUJMirYIAtICHK72JhgQw34
0AJG1FntLe30J1sBgs+ARu2cmpGTUj2tgJBSYKQFKClZPlPNKElNK5maW4pH9iWG+tFerMsesAl+
vxNWvM1Q7ah1jJGOxUC4moInahdgGSpaT8ayhpLaxrK3jwMIlatZKg5B3i5HE97QWKvPcSdYIRAs
Eb9NmsWy6TnWbFYOCTBqWssH2yITSYRcrsT0l5nzJ3CXpSkvBe7FGD2xCAqxDN4F+BkUITgvcliL
M4MK0QIyxgejO0r7pzNEfOyBykZNl826wsHpoVKcJVKzo+BFhnhnWNg+pSDz0KA5biyQtcw3IrdD
gCfu+uNicGxSzbfFaM8FHVi8/2HfcEp4c2Scibk7uzsX8ReJLlLyOpsxAvSaaaLZOTAASn++W83U
EeyDrps5FQItYEwK48oaZNQs7/FgRTg47Tao6Z1cKoYJAJc1o0SsAinM31irca7K3Nx36YXDeNED
XSkrXn09dhdp9dLT1kZC/go0JNkrjQe2cIIeh6N1zfazwftsaWuG6DlCiCyALczvew0bgp1wPIsh
A2mi+SRDw+dWw4mE6A8LtKJRgC2WvwBjGL+VmmiEbKTfbyu0RY1UZ/yijz1hYZCPp5L6ipwvExqb
IMFBS3602D0eBB5X3wcHGrGzbZoxfznl1VfRv6S5tezdERmGWclgpKFA4pxK6uEi+n9u84Y1bWR7
2ZzNcLyy6iLj3LXcBMU8byZZGYyuLsOu6Iz7cDJulfI2FNbwvM3Wi1CxksyezayybwnRtKnHeysd
JedvzMcwJgO+UFuW4G0Y2C1r3xINqW/4aTRuS5BIdr+bjayrN7tV3E78IN7O6bzsEk5LcRsyrpTz
kLZ5h8cT4zcWUyX0afCEDgRzKTRrsUjtNixBsEefcQ+RRn8dokvtwvw9qKAzJRV6LTqSWrM7JGqD
0A4YfgCrv+Wv2x+H8oEv3HguWXXdFFSOb7sJTqWcqEuK2RbtbK6kUOWcerz5apkHoIf1O07sG5oE
XhaP8ji77annGy9p2LkDUJois+FV1cG4rrQaUkBnRnW68mpmRagP9utQf8Et39hdLQ6FKp8Tgl7e
oruY+9k7C5p5drk9fzZBsk+Dik8yWCo59E8E0VPYiUfPAFeeBvVEJ1HcNQ/LLCB7gdVGus9umNXh
HX/9G6YIRnPPC5bbyjw+Zc5t4wRHVmGZshma5Zz0OYWn0jrV3vwIseVU8s8azG9za1/lBB3y3GNR
vflx1+A4q+HB4dG7LybxQqyKW/FwnQBxmJzzsG33i5AHZHQKUrC+mIDVAdmfVD+e7dKIJgULEczr
nqeeiyGHpTwP+UeXUrefG1V84YN/OmFjwugCPxYUl1Z8hun9YGNNbWjhC77NIv4OzYwfVq1rev5D
l7YXcMBUOFAHSHiZRwYsRcNSdHC0U+zEzFm5Ka03YyouC7vZCdPjH5Lhq1vM84Q5lyr/IcUHE4o5
u9TsD9T78Yo0v0xqLagJmjalXz8NjsX5ulIf1CVzNZ49mtZWh5Awb75bywuOsUUdYux3BIwY4UzY
t65cDOe0ZQtBMf+Y8RDfor8ia7O8Pvif/mo5h35+tV3vR0nuc2XANwUh4Q1EkORWGH/nVLl1Iob0
AvrDaefqgpaQVIxA9D7Gl0FfYuvRx1zZ1DBBpAFVPv+Pvve7DPn/0fdsFDFyUP/vzPDVh/pKf/7e
Xv/Xf/J/9L3Qcoj/ouMJ999Tk3/pe/a/rMDjF1yt15lCB2P+d2TY+VcoQkfocGvo+SjCf9f3REDy
GCnKp3j+v6nvEX34RzoH5Y41SdPk8Mnz0nH/EfCs8DAIA+K3goTblAmUbwUtsw6Jj6fCxWBqS3y/
GPbJrcMr4o6v06ir1/zmIEX+wYZrsPGt6dt2w8+JNHtSdVdDnNAHX9l8+Oto8lyDxT51W0/8LNex
h0JhzQQlYHK5CS6nFRArotlekmKpCLGu0I/AnbPivRbAULq1+1Ub1ZUYEQxyM6FzHqi0Wejsqnxr
P8vHiR/eFlApH3keGAH+sa4nxWtfIauPayivVRqfnS5hJrN4n6URb1eHBsq6DrWV1PEmMt5otwzQ
B8GjypSTdQ9h0roPSQJqXN4aPkveU4g2VDTfS5n2N4Wgojaswh3Jgs/YDL9dmzd5zOMaSHT5aIvu
qEKOnnK+6lP7xEWWP7zjSKmC8SbuRvOUecs9/dgcHJRDGMgz/d2ScBwMIc8UW0c89pP+VBpMd/Xh
FxJoo4ORLOZIagi6bO+TU+H/3Sr6efoqqitWhThY64hCctFzEzBt7NPQ68/uzP8ITO9xBaDY0dLw
Xq2eFmTvLVIurE+BG1WUSLQLZ7mQOrjOx8r3ZdLAUGX3c7y+CRdVdjSn6egQYWFwmrb9UVqAwkTd
PGXfLnH/g/xC2V43InQMeUwLPKaWhVFi5YG3C4dhjrymIqxk0vsd1tW4feSQ2e4InQ2HoLD862WE
jmrc5LBQigXSUCHw8Acp1/BPI2Wa9D6F8cGZMusp8BvgKjacW90KFDw3gbkes6lJt5kPHhfwyj4X
hh25ue3fdmHvwyShEnrSLR/H5PdQVp3LnunRZO2eymLNblRDq8s6OffUA02nEGDsLpvne5G8hAnp
TM8lZS1GTCk3XV7mCkbIRbcdXoyveVxe14CjOGDqawxi3WrvyibmoTUAMHgIhgEAHGeeS4vrpg+M
xnLGV8yR53QwacS2tTgSEVTiEj6fXBsEUjI/edlKeRcQEzzlFdCVLi7aOX1cRryFGOnSEX14q7ts
eM3FdDkG9Ayaxs/gUjZB+/x2Xkt20gWJkYWDc0pv5s6vJ+NBWi6AqiZdUrp9Vci13wy6G8C2ARmG
zl+KLDemI6nhntKvpul/4t6iuqozvMfRp/1KMkzZB/incWM5r/nAPYaK1uzKRKWT0NZ7pw4ec4Nz
YaY49MoA3r5Rrbiwcujb0cziizSs3acmALFoVP9Gf3ntNfTcLPS1irF4cN3hDyJLQs8MT6CsRGZJ
TNjkSbP8OnTb1cSQrdV5mvUtaqxd1jslwDpy5dbKW9ryJdSz0Xbyk1MDhCQSfx+qxwke8iApdxUq
RLox+z2lCsdgCIzLqq8o9E2wi2l6oBM/AaKxxt4/JYnXPaTe7Ea/31llfqRF/hvWpnU+KU5Kyx6e
0VxLN9U1Pxq+Q0/j9nNTgRwmbya9oFM/UZ9QWi9B7N7HLTZ6CwWX66mBxUbBRWW/LPUMga33CPQw
gViZoherN2BCd/tQzxdM+XjXVLTFgE+9cxgtUrM7D93ZrBj6mMzr2IGEc1hESNLxTkGCkCOu9lnq
vpdsJwiBal9WjAwsKDDjk/DQMCY9t/Arpw4sMCx6iqHL6Blmm4HDzgt75F1qAnPo8YasZ6ZrlU8Z
qw496w40BqC+5QcTB9bU2w1SD0EI9Tp1NB7TXkB1DLVpNpsRYj7ZLEjYUguVKsh3MesStOfEqKQh
j00YUnLedOaPj6uTPQmWKWIWKn5POZkerRhS877w4lvP9/Ze7nLMpv/0f7F3JsuRY1mS/ZWWXjdS
MDzgAYteNG0eaKSTdNLJDSR8wjzP+Po+l5ldEhkpVdW1r01IeEi4u9EMBrx7VfXoacw4K1dSejE4
2U4t1gHfyk+PHT4xegDtTYGpYsX9YNCdYXw6LndKKjXoH7HQWqnZgIpvsS3wsAtxwTimuU99h4aU
SB3Ldm936gEL5JfEyM+WSZK7VgAcqAmpC8amCBMFTENc3DhFODI3FJZMFJfQsMUHKV0mibSaVBZ5
J+k5MZRxjkt7JhLG6tpoLzmVKNDweHBim4spS6kpTQnxSmtpUSGF+QfnxY9FPeuIJnpHmWAQ6g5c
7RA8WGNArot1WOFUVNaKJmym0NanaTPMPeRLZonZGX4R/OQ9GvisKJIZ2undaurXOcaa7Y4eBjXw
i+sYP9XqPc4J8E08Kki+YQq5qwPRCfLhNxAg/qqoeTAG+1o241EvMyOulzyadv+N8DMLaybBVB/Z
kp1XAiOBJEdwYZ6SzyxJS6rEJV6SEjOpJW/Cjtk9eERQRsmiONg1a+6czXrLOpjnc4y+GGuDr3m2
j0QO9OrylYrb+8oHjFYRedGSfRnnl4EojEuy2OK/ZRnt1hZhmUBSMyHxmYKgglJEFipJ1uDOPa2S
tcH9gBuN+M1iTm8ZUZ4GS71ay0dHcjqWv/606viLRYAnq7C1i2dzCtOXYnJ+ZYl6CoxHRrnXJfja
xBSbsaAkzLLJTNyjhSSFeskMccu/0HRfHd/xrw+bJWmXfUDKqJS4kaImgh0wK1FFHwVdoLxu0kkl
KaVUbnE0vIzknttLKlEmegQAdcrukCvgEKew1KwwPOJ8u/PfBlaNWKmSY8fyMeqit3DphmPY94eY
9eTikLHB2G7QxjEWB6uZD7O5fNOFEFhlv9lRrtwVsBdYfE6WYOYYsoPJfKn5ybxcyNfta8zKdP7c
nfo0s5myT+1YrA6yYa1Ytfou3suQOIiJjXvq5stUxM+ko318tcHXTKunQfa2yl+wyfe3WDa6XWq9
QMXxWHew7U1l75vIAtjHjcc+mOJWdiesiE1YN5vQWY6NmfycIlJbNutkW/bKq2yY/bT/1svOWclt
GPPfecrIwjYspjPVw1QxVwIF0O7x3Xk9Z1s22U2qeTiz3GaYZPxj293J3ptlCVlHkoqr7MQb2Y57
jc+mE39LVX23WJ93cA3uOqs8eE59rmXDTuNPfUtZuteyfTcMMsSyjw9lM1+wovdkV+/I1j6YatCd
06sl+3yTxf7Egl/Jph9hnJ0/6cwMeOd8MlSMafKHp7GmVugENoSbuyB6dhEQXDt7aAP0hdkDH9zn
7Y+qRgkB3UnpX2ccS89CeQa5wtmCsg7Vf18QKyJEix7xohAVYxE9I0HYGMz8qQRCuW39/rc3MeM6
dOCaTkWSahlus+gjMfNqh2AC+44o35AFhx4xJUVU8Qp2taH/loraYhfkWiYEGB8hxhFFphNthpsh
3d/RR4lo04t6w2nvGPMHaGSdyveTk1n3pM4MD2shva1FBgvBxFQEn1IE7WYAVyJqER05s6hHpuhI
IYsGV5SlHIkpEK1pqcpXNG0yDMhQg+hRlDGQ6UShgoRq77V/cfIIFqdb8hlpNjA5C0JWmr3oXHxW
18xkykGjvEw8ui3RxFLEsRqRTItaxuezOu+av2sfi5rGCvY6DbzOGqGNupBH0qDsINlzRg4uaVdU
ubDh/GLr966tfuDgdTbD0n5Plt+sm6u9V0CtF4UP79zO63lMoRJUfIn4qFWQIH2c8O53PFGALXXB
1ivnsycK4iRaYo6o2Iq6GDfAyfpqYKEo2qMWFXIWPRI7Icql5b5o0Sp5Ud94BDx6S2DuiYCiZ4bc
2HzROLuHFsETS++BPgfCKEtFd5cdXhpRR2mkAla4bcaJE+2YnNEC/B3dMO/hp7Iak4+jzNIBolhJ
O2NMcm5BjHVFlW1En43kXBBQBIpum4uCiz6CRbtt7ueONtp1uMWIvfk6HrHkPrTwdGtd/8pFFa5F
H05WpAog8o8QcLjAfLn/wTt0Yxn2OvZM8SUVvZnnxlOKAF2LEm0jSS9I0104QfqccdCG1yJJ8GvY
wGaTZDyZ7vicir4t9Rr7DMlb6eDeRQLXSOELkjgP9m0S+/G9Q8gZq5zvbebQR0GHAQy84UGJtg5n
KgGgYP4sZnR3Hxs9gd/+WyCafMgyxxKVXolev4pyP4qGD+JiOJfI+ky7pMpE6beQ/GGR87wWF0AU
vuHA9G7sHHcFNoEuJlWwYhwYQGd4THFn2glY7nenwG5/5SGQZyOaD+On+8CNyHdwpLMxJiziUOjE
q+CLayEQ/0LWaMJAmBms/IdhxBRnYwioIzwP3RjV6DnLtzmIzpq0x0aLQwKdeNx24ppAnLLRgApS
0carPxE9+Uw0mO7y2y2PBtaLpmdkt2LYkkxbCkf6gVslR4oVtqI900tJF9ld5bl8BnmtqSGpdnnk
81ZhrIcsBAMlMv2tZ+Uf3tpPu7q1LlbdYFZeTtxq601g6GWfp49DBZ0+DILpfpzqB3j3N0b2iL/W
3fsFfM7ARq0sw8sKBNJiY5bARWd649vz32ux/5+1mOXbih7Gf38tdv1jTao/b8X+8Tv+sRVTf8Od
hrnNZ8FFyZBi9/VvrjelfPxrrMwsaJ4mHJ7/txWz/+Y7AtkztW177ufCrKO1If7f/1OZdEQG5KJN
07X4na7zX3K9/ctSzLNsaJ/Sr2fievurF5OcRVRDqCXP4lYaB4aBTt16j7lyudkFCDgLBl8ctMk2
9CWsHw+vZTJxapXMwp/etce/c3L+RzkUjxUxuI6f5K8ENovX4msXK59yTUv/9bXM8TA37UJj2KSR
VloDR+qgGSDGmToJFTNmUdUEBCbfDH59RYPe4dE16ac4B9TPHKzJ0tuhv4qjFTOwj3Ro7HpFlcQb
PQENCGVIMgHroHwlM9a55eNQEiYgcoM9ggUSwbZ7+a+gxNnHt/x8ffFshbwAkyIGBgRIYmtHum1O
HzX4LFPq2/7jt+CvzljeAfo6zYC9qva9f2HQObMO3LqWIOm0eofaxvMtrW0xvJjNjCl8S+K3/k/+
TlyOYrj9M7eIv1Z5nutrz7cCi+ThPxsfNUdHAourfWfrYWtOHHVIFBKKromSRNUmc6fXZFrOoc+d
c1rByEnSeejcSybd3APmwrYzCY4vH1kX6UuZS3NGjwZSrWRBeo29i8XPwczZMoS7fISybyUEMGpj
fers/mlyx3rfZ+5t7cdDorlvamOsj5wjjiqa/kg5px+Ssfepp+QkRdfq3mV+8cKANk0nf7d+WDA3
tkSwr53p7kiRowvx4vzqoDl/onoFx2ap3ksnBYOW7ahDCaz5F8kjnPY1iiQHfR6qCaeWuQPwI94j
T8fPVZBQNILhZYpIqSUw2Su+yVhHwqM9WQ9CzebKXLaG653D9aiIBtnRfINPwunHx5E+QYQ02+e6
eSlW/UJjt4B83a+1re6XeHliNzTtew/0DpwHHuwfWdIcfTodDTt49jHX7810WOnPunW2tSIv6efC
V2hgY8cE0OF3b4gwOZH/hzar7shjgShnXZwG1oLhUF2mMX0rVwN3eGwebLu9uWNwXoHlju2pwAVL
L6u3rcfhmbQL2W7q3YKkfM8W78kZjXfHdJ+WfPg+tfnLVLeHwVHbqErTkwYEfyf6Z142H0bAcJcH
0/eRRvnSHsodFT3iGJHinrkidQIGWPOcqhqCkiYGxGEhiFzqH/U0oQdO1sFlxC8qBOqW0IFLzxLV
JyXFj1hGwHYPYfm6JAA7Y5s6QWJAAOVywi7jF7OrfnC0+VBFu124weHIsJ8GG+UwM4w3s43Lg0/Z
1GR4Vwjylyzl3NYFPz/NMWoavy0L3o0ooSHECreuWUcHOo1IOhLpptnAB09G7qtnHjfb4GfhsMwJ
GbbI49Sb1nyGAUZnahTv9Mo2j7zYk59DSqE1Bt9vRNZ8qMrvEdrCMqBgdWnMtbKCTsrJX8rgnfkA
/cLcP6SFAyFloY7T/Ygyvt6E2KkuUxBngoQm6TxxRxYVdOu4S3oOnGWLPSo9WOKc5Uv2xV80o6Cf
vHRrDLhjudht+dra72RXvW0ELPuwZP6Xkl3ZhAqd9P4jGE8+7nzifA2KfGPGCasY07u56UQAg1cw
YwMyrI4yE7c85JG+jhKqzlgNeyap7KpTvyLGMKbqpCKnMnU9DEJfWCnJVkthq9bYcXPKOfh5e0ye
YX0eNPLlUKNqOm6QcnSdDn4T77LemvaESAOCRBzsu4mjjR+2X6MKabLM/AKbBXtSrggGpxi0QPiS
zPXrJ/iGyknGtXIl4mrUGw+K4b7yDPhzs3zp1+B1MvNrVkZUpjTVl6h4LfLxllBcr6tcoIdR/2Wc
l/WUNuGpjtrDBDW1TYZ+Q2g34BWGlJ7MH12n1YtRfqHMFGZhy2XgORxcSZO+5b3maVFRvur6eDIi
8Iu4+FTtflnicL3XeIQdBH3HUrcccYZdGr2BOtolZXK16b5LiuTku8J5LsjyaN28lB1u5zB+zHwD
erZnPngWieymZFKss+E7yOkdAOw3y49oeIlS+6hpQi7QoPWcbWureatKk/Pmyneg9W5R18r142xb
fMvcP3A/dNbVIg4DFoXP2RkoBo+cdOsDDt1lZpjtVgcXIdE6jJFCJI/tLzKe3OmCJTB5++GuVzYb
Ni0974n1hvPoXAXQuNMeRWdNIxBb9kKlYzCyfiWljFWOUHuAOcZOCZXxnPUPJqVDWeg9qtZ7ZeWH
X6qov6vNSbLfKqm7PZ6Jh9A+IAzi3yTuObQdAMwBn4ZLdrG1FECS6Bob0XVqidz0x1YQcD5IOoHT
NFX9alUBtr/u1haWscsKCuV87PGDgrTZouSX6USyljsFd/Vqm84rM3hQ7kOHfTbL62+2cCw9H1Pt
OGqHrGcCs4NdnTVp8Gpdco+mkHePsUF8tJm8Qr5idLDLaNYuzdG0+HT6EF09orSCXMPGMVjrGZgv
KsqA0T18jVPea+iYLUgKp/1j0nJgMYMo3zftHdHnUx4gAXzuKcz+5kMO3Lh+69w7UfulNdvXcnRP
9ILQMZlPRy/iTNRlMMRcL/5eVgYrbYIAfmocitGhosPn8ZibHPDqcHnEWE6UzND7WvH4aJoIJn1z
boIhYuvh4+fOsyu8+XWXLuktyQMs4IbHtrC4pY3/dbGrdMMKEY1uMnccANrduHBxwHyo1K+KAPyl
cvMXze5m09T8QV+HKG1wdGd0q/WaYFzQNNug5xGfsLZTROrDsGoueUPKLPtNLOh5xoD3SLeGn9b+
oeVLi0+JuOBi/IRME96MNWu33pJ628bTuyLU/CRLnO1nj/aYocbAExu0FBAjzEJ3a2WRQ+od3ckB
JFBop/zRhzXyKGaIBn7gtkteHdbVOD/yY1MxMtvcrZhfnWK2dvEnG7fNo+McoKFELevqHtP4LqZv
5iAGd0+2ON1kn5NL44HPrDhARPQ9TnQFJpQiYIffFTVnyLl5Mwb9HFnGOQGejWdJXZZJv3Rt5uz9
2eZf4KV7I16yCR3sbujyS+QIFYd9qU56wr/dLTKPI1if3kZlybyPyMhA+wH52eR+896Dkdr4tV0c
VNL8dgyE34y8BGl6mJhANu/8iquiyzyUqwx/fGsxHrcjNLQoREnju6HX6WvsWz+tycNzFdKxVzwN
pX3JIiq8OoXXCF0jcZxpE87GbWrKfSQ+2SmiVLJLnWY/ZMfFrYA2cqDqHNaHbYcmYFXrqx/h2F+l
ZrK3vtq6wwIUX/1uvm8HWkuoAMF9SptcaxMKAP52MBxr29vmq9zRcYHAbMEXd+fL6AtviBRBTRWj
DMUyHhcptG/GZVsG52I42Z+DNBP1spbTbsnTjwnROVRhvbVb9sPF5yDORJ7KaF7LkA4TGW4+c/uk
HMg4KUtySxIYpWQxAJdE+7ztI8pD2RtEQFoMk3fdiGxra0zRG15/82pPfrVP4pW8r6Q+LG6goeRA
YAlFqPev7WAdFUGRhcBIscZ7ngB5dcnz3Lr3M/ZzLJiah3Zp9+Fa4kSU9IlHDEVJHqUnmDJKQiUm
qlJKZqXisbIfBiC1AINXYi2kq++9lPdvKGkE4EHw2x5pzCAK00gmhk0Ybm3KubfVgCuBt4AGaVU9
dJKmsdZwvy72tiRmkxK3WSR3YxLACSPLviQqpHE9/mWEHG4MR+hHcvpYJMGDkm3vF5U9u3T5blKd
EVqevWtg+hRKSN1rVtHzmBj9fSh8tyZRH5MkhiaJDjXOfHFVH+89zSoQqPwLa/lNFyRfY4JHgSSQ
vAL50CSUxOsHitmz4GZlHO9NyS55kmKCJLIdJNekJeHUGNBOiY4Cu/KxZnnjh+mzIlKU1jG2tD+L
kfX9hJyR5OnTYPDJTDBy96Mkq+LPjNUYPE6ErgZJX4nG4EkeqyGY5UtCC28F30eRaVrJbzkEuRww
gKfa624zES9N1Ksk8uXg/70bJQVWlPpLbqfkhihbIiam5vC9mfz8lAPAPJcdVM8BswcfeneAYv27
6aIYYh37Yq2mx4ArP59eFU6nUixPIK75VsIyRBzDXPzZb8/iEhBpWJubHx3O0G2GiYr14c9Erqpq
Ht8L8Vl14rgKDfvXMH/zxYnlJeH31SQFALkZTqS7cUy1t7BfEA4VHxeGrhxjlyEOL0O8XgSm4QVb
j6MAxRbxgw1ckQ2W8faPofNQ57CNOd3EdG10mxhDWUWPmuUPB3oRbarKYfBjPVvFg2aIGQ1TGm2u
tHPXcFS9axFYNFeZoD8igIgJY5b42niInoZIfAibFZ9ONpQ8YfRzw3kyFF9c1uufGPh/Xp2UlTT0
F94ecC8AqgxOt2lDBS2N9CdnDdAFxHm3YMGLIo/XIK68AHveLD49B8OeJZDCtKh/KYftQzrQlyNl
hkt9mKm3oFbsuUqAQGICnIBsU8fypsQdSE30s4rCY1gWvzLsgxk2wgU7odGa723U/x7cW4XZsMZ0
CGKZU6v4EAcgBOi5IaTML5GHCUkci6Z4F2n02zXereSQBbovfFiWFZ0Gu6OB7TFWG2X3X63eptUb
W+TEQ3zGJqlWMKbimyRcS4xs/q41jsqam9u5Xzi7VCP1qW3+6oj/stHWg4khU4szs7Ugqaw3Uxyb
nng3/RYKUK6euhZXJy7zLw02T0pdoVrh+4QW9Gan5gOzxc8m7Gkan+57DzaNn/DVCMU9WmAjNTss
6HQJdpT8cKxqxG06uE/VaPdwcTkKxeJITdjW0hEefQH0z8o6yntCDWfXeq8heLID6m8p9tZYfK6W
OF5r8b4iogWYMvDD2hhjjQmHrINV1hbPbAjHYcdXbLuIn5ZBJCSSgcc2sStwOTgTY5y3WLaMR/rS
HgZx5iZ+ScxvPBqxNs+wSjYmJl63Jdad6qclRImRC1WJ3Zf9LQ+lS8uDlK8ErHOMwTkG4U6cwlAe
DJhQuIdLbMS2+ImzfLgHgXH2WCCPwW3FdtyK/7gVJ3IglmTxJruMJSle5bx/m1T1IxEPM4HSX9w+
M1a/HMyiuNlx9wrPCn2xwjjqg+bc6UT/NlaU8YjVFnK32Z7BXhFZiZ1fRculMJTdCQ/vK7vhO4b8
9cEXqq0J3jZqgcewdrk2pAbPNlbblB4wsy1u9LOZd8VwI6G4L4WZ6wo9Ny3+6IHpOlQv4GTXG2j6
/XUU4q4W9m4PhDfJ3Zl2MaLvsLQIMuDVWNN5y6HoiXLEh7qo8OAE1O1G0H0pk9j04H419v0Y/O/q
wQGuAQIHgIE7hTM+ElbwtP6yhB3MITcWlrDT8JBpKF0D1gfTCZYViVRcabDvMlDEVLbO94PQibVw
iuf4V5eD5UT3LOb41kRyr9PeCzDk4yik41CYx57zO6Fbmw+5HzY9dsRtaSRgNgSWDApZoKWgD8rD
sPJOBRWWd/DKLIu6I/VPnCeMdMNXl+0YBnYqPe3RY3wfAhJAC2beTNDNzvrcBjOCPkhnMjB7pSfM
DsERH1+9N8uHGQZ0Bgu6Qs/x2BOwnWxfHWjRk2Cj26l/H7BKmN8ymNKzR0oOhcPyLmnDd4PDc35V
SI294KgTAVNHPCRrQVXbBU9b2NVR+W0SlPXUud9dgVv7grlOfP2H6QCvLD8R2LYHXBMqdi947C73
7W0ryOxCZ9CzwcbCzeRrFVbg6YY1UNiVeMLZAt6eBME9CIx7gMptcorGhx6e4EPw+Om4KWSDEnHC
u68HNpkALgF85wjftnbO7MhbHDJSdT87f9C1lV4S7zzCQpvDvLzORrNfZ9AFtZ5ebb2wKAwR4igQ
yDaOiqNLO6fpuXHId5RGvK8pdT0n4UDcCfb8Xavno2H48XUczf1g9zPq6BSfwUQyGgLLKb/2BGPQ
vkaqwBwQRgjD++Wi4z48I/C56Egavdn/kvkZhYoNrQaqaH6mdvdqGOC9oP5RrIGRsE3s3wNCL4UT
CLKNDR+H8xa+F+R6KmuZJ9IFU3zErsbL1/0cDvauD9iBTvz0He0XPnCihLrJHWF38J9R//dWmcwh
BsYNupuq/KQi86xrauuspkoOU1s1mzEGki2MHhJkfD3G9KifUzcaLlze0IiK9oKxfuBJVlO70kL+
GI5TbNe3XHF78cNmN2XexS2mYFvG6blfzXarZpeqXJcsXQ4PA7mKXUlOjbSQ70z49Kchbk7l5G5a
d0qItETdnqCR2dJgz3XcA6E8Tq2tHggPXueeuig3GNQGSvZmmOQGWXsUyDgjRTvRbSbh8si9kybA
JD2kbMkwcKmHgXlPl8o5xxhYJpf7RThi7VSwgq8NIFKvWg5lGsGO465VzAzXn1v8eabnBBbmwFNv
rw3eeXiv1a7p2aNrbofcNPWZ+P1x6IbmWpX+VzeQFg120/y89By6hfcYuJzrs4VXOzfNqdXX1S+a
r/XIFJoiHhRJUPDym2uIO/dRuyQ8AzaBCW4aimqAVDn2A8eg9FT5lJyHMcs9BnOqG0cqPXonjo55
vhyMNjBPqnDfuHr9Lfb69IjDcZs0iiq/PHse+kwDRquOiW/QH5AoaAG9u29MoIQJsf+Nqpyc/TkG
P6xhB6/yQH+k4bnyIYXTm3yEFgSGu4Eg72AXzbXFZFi9EvzJ9rYxhpswBqjIiZHPtmmIcOvuoQ9/
z3y3zrEu7/twfKyUwtW/WiEFjP5LngffSsujiHPi6K/Av/BwwEWqPfgmcgF+vstLl/3GC4OhCo8m
mzPG71yBELTNQ1HxMXZppY/0G9zRSd9tItyAG7vhkorTH6kXmoeyDZN999aaVvURsi2PoE0PYXhO
emM6wr014qUnZuivXxo/lhtd8sHAxFtlcJJLm9K9cgpq2vXJY8F+cDtHzjx8Pfk3lrCzutmjygAY
cbeA5s3ZttKYSzkxO2N1N1hYaPKs+9XN+ndXqx9+CMzds5hpcMbou7ADWEer2tEyjGuDyfvQWu2T
4oe/tH371MusWaTgS8I+ubSLUR2jxbwpnjr4riE6r+CEInNXZnG7I47C83ehTmVguLzrh8a+sQjm
2a0MvB5IglRs/FzHFTqlNz34fkScn+za0aTuEQAfzQlqGoDuqJcpr3FjeBXt8Fn4sdT+dJdagFKY
SzkcvX/yrspOzztzyd6JYabbeebGgz9rgVzIf1/T14EDJtlXwnuF4+DmrB7AvW8HFjKffxT3TA51
yrz+r7rSQzJlmAZj9jgsUQtn50RDvP+PhTBLJKe/SFKeDWfGtX3HU6bzl8IrfMk4R3QPerdwh63F
AY4OCfzaJEQ3hsu9AKI3jTGN9RKU1qGJi++NgWxnlVQB/ScvRepQ/vmlOMiRpo0eS8JR2dLN9Scs
iGOSTtArLwUvO1z4NKyftQ7f0jb7GAcL9FqiP5QkVIzQxprpDsAu3G9x0jxQT435QHXT7fMl/TeB
5j9JqLgByuW/L8T/n+9kYtd/kuI/f8e/CfFoqijxPrK5bZtcUf/Q4Z2/mXCKia2gOZu26xAM+ZMO
jz5PZMDzfYUi/Sf6jPU3TwOtYf9s+ijopvdf0eED/a/it8kLQM/nAcH1pgVO86erbEJer2jJZaSI
+3PUpNNeKNIkr1m2jFaK37cgNrGMR6/uyNMOkQexL2M5mEGfThxjX6UMpj3JZUNxtrDGGM9etIAm
tGI6wsODm6uvLCbRE8uoPzLP47GtWcTwJzHTGfPIWa7XoMfwFRkr9/Oi9ze5vhpl9xo7wq8z2YPg
6XtKe4dlDbplE6tTzWmfRp+KzuaeQaCCLlBUsH59t90nNTJRyGnTxVHDKP9eePGxwICEOhOCRU1M
4uDN3UB7J1jeUlG3mQmqmxAvonfjL/ws7ZOT2nRc+HiEhvmUyiZ3aNOfxoRFr6x6l37q4RIkvYKJ
/Dj3TLojRlUOj953G5oEkMkBKWXGBMl5wrLYqYFMjsFPbslDgZ9yzRMkd4yPAHFBMRAXroFsQP4F
cI2OEhXBeR7fujygdBZz3hzN68aN3R6p6FeSGf0mWeUfdX9v1tAE9MlN+eUbC4adQQKBnwOZkd60
+zzwXsYapl34uXKZ7zUMFh7STNNzJNok70swzcheq4Le1iMS2jURmeaPxfSe4to3T5yDf5lOvY/0
i8armGbz19kfqUgx8OGtdcHhvVf3JXZWPkfzox/RIScqtu5ce3j2WODeDcu6760m2kUF6XkSkCys
50OB0S2sVX5vjLa/cYvfiaH/IKcLj6C4NPmXySqrfbtADCuvBmQkTlIoxkkL9NxoWc8q/xdACu/a
ZljVsphC1+5+Uj67xehLb8Y/F+V9tGlwb+Gn3Kw6qfY8Rqcv6Kkxpe9T/Vo4YlxdQotdBeNTTxqG
EPVTvyzfwjFbd0uWvFjuejQr5kZh1rnuwnnZDY6gG4kmzcVz2XlvRZ/fWyzp3IRwtIlJpFRklQ0y
iDC3nTvOluWm9a3vUblwHmKgxKpsctCNmxc1GL+y0lKvQRpfmjR6xX2AR01xlF4Mc+9GNUxDrDCs
lhPcxN7I1b/+7Ch7u3oITlP7s1+d+4XN0FLxPfE7iGtTmt16RV00oQfCJ40D2KWf6dvqT03ircj3
/h8rizrcKTBbe3eEDZrcs+0xtnXVNRSZe9t8WJnseKYvRX/2KGOpUv8lIQ/hQRGvYzRoZzjXbbbx
TXUBtvokvwZwd2DleBdkLavPtbg2bn7LneSWLuq1y3cloF/Xrq69N5sbPpODjgGqujbnD9Oz7sOM
8wGIlGizhlDLDbU8kJ3bJA52GWyD5yGBRpz5ZkmJthPvqVmjp6wzv5tLWdCe3fQXu1dndp0fRvoy
Vyo/6cwtNkyi6SlyE/JSEv3V/ou0I6bV9NQm6S1QrPjV9Kz9fRZAQhhCdCJ0JhEfLR+bcjdu3QmL
5gyC+Cy/21lEY4pIHTWGs+Poe6vb4RIrbJV98eJmjAXWupzClEY1mLHkbo07XyXnqZi300TkmJsa
RkDAUDkH+L6m0dtKOHQW7jHHYnxnB6+uB3pybVFPyynjpOjNl3Tux52C3vNapRN3k4gYHvY8dufk
ob6NaqJusK9e+reaQfsyLLrccVthr5ndprw9lOv0tFr9U0l5PcALfrJOzLhtaH1b22kgMxZNdy6E
x2vABXNUo9YImNG3ITBOmH7VSam3OHXIlbG8hl8ErTHCOMVthkMRC/9pu0zcgJBkKOCb2guOmOWy
uMF4WYs62XF96mixvlWufa1TGn5rxlWWRvaObnmxL7Dw8ZkpcUssR1JjHCpR/7BM5fneAO/LOhVR
x7AviE5wsPFQ0AN95WredHNzyObsttTzUz0au3bCm8UBmvDB3J3ofbsfovg+Sp3hZKbZb82Kp4XB
xiS/LwYyBCDWEYiISNwVjkUrqD1iKFHDPrL4VdeLRQ2Vc1XppRoC965hAGLxANA8232+p26GoJ1B
eSyW3ymIG9s9uuX45ifd2SijhzJ8RPk5m7U2tmkZsy3ApbTvzAJDQjcMd0kX74YsW3ZDq3m8dtiZ
HO9HbC8HZ1TdqezqBY4RIBNPrOOoQoT9Zr1bJNdIuPMpTErzhN31oZ3Ic6g49NlVmmAVx3unAzGr
miPQ3T/spHORbnrMHUQpWyKVWUMVl4kQmQx29+CrH5GsZCKfHGaGrlXZV0Qd7EAG/RpkKVvB2kMH
4Gc33l0aJVaDm5rJK7pjwRIioL0ryX8ag38u0/oW+YeMOmj67ZEiogAeqWRHc4odK4KkefhcEi2t
JWPaSdo07hDpDWzIbZnfc6H8GMeYUEZSThs3U8Rv1ifaFH7BnmwYGGg6JNyJ44GEKw8tyHipTaej
7N3ZbD1SPmocQILsg5Q5BzmRdEFzX1Xmpcj0dyPsf8IAQxchXgul8kBaH6x5W3xzCOBCSUcDlUyu
v6JxEvr7mtHW1rfpewF6c6/F4ZqK19XG9FqiKKSrT9QON2yA3WjCHmvhLLJm8JgVTBmEs+W1dc0t
Xr7w0CCTwWefGYpRHhskSDNf77sovVpIk531dRGlstPomibiJSlUrCGiZ/oZb/QSl/ch7KxlahCO
+H+meoKVVxT7wg5useijBFcuhcnrJEOB2MdP/NgkmiISh96HIFt/+kitNjXlksL71SHCduxDkLVX
MADs9/kSIlhNJm+Cg3zLQGgclCi6bK1/dxXxlrnz4k3dV++m6L+xKMG59zGIMjwhEWMIC73mxi8J
uJqbWJTkHkl5FG25yZNonzXSM4Pw3IoC3dTui48kTdM411YSnqNRP1uI1iXitevzwtGycec8GK75
u2S3WIvavZzM0DwnDQgSMW3neUV2IaETwKBNd2OFLuELPzAOvclzO01bazcSaeipxWA1vDdiPzu2
nOPa5LUWLX4QVb5Dns9Fp7cR7Ec575mi4aeI+e3fVX2fhfL0YEUcUGnBSfHmweEm2bJLEv6nUPwB
bKPCW4hloGKV1IiHQIuboAIwJ+6CPrCeHfN3humA2ovmEokPwRNHgo9hXxwKhCF5FIhroRf/wuB8
rWthgWUbuBQvgEfdi4vhgR27uB9S8UGQJOKbxKJhFo8EdT1fbUwTrsGGy3cbbmbxbRBfRYTBAhYt
FBSFJYZB91xjwqjEjVFjyxjc2t7lxvRIpa++Wz69G+Li0Ng5uoGrosLg4WH06JYMx4d4PwpvOBL9
ElOFcxqJvHHmo0o0du7pVVJEk2+ftK9CPCWDR+OYYBOYHhbV+luMI49KfCirOFIos9KbWlwqqFzs
mXiIduJgwTD0wHqoJzgBoYpI21GJ32XF+IKjBlKUeGFo+3hkP4NBhla47tgDHOJZFp0ncdFo8dM4
4qyJouFb4CAKkcEGUYX7pgDutbXEkdPmIxEI9fb53ci69men6VUs/cHYAY25zYb3dQmLV4mm2eL4
6Vg9zzmbFprMMAQt0ZXIb3NnuiGheyCPg1nR7kUjTfl/2TuT5biRdOk+EcoQgfnab/8i54lkkqIo
khsYKVGYA/P49PeEqqxapR7K7r4XbVZqUWQSiQxE+Od+XAwUC+AvTfM7S7uMLOxGB44+c/HeBoJe
VuxIjfYlLQSOtE+JBR7vgvYu4etC4NZ+plg7mxYsTqb2OmXa9VQWWQOTxjgROvmitDOKjTbzNu2W
crVvKtMOqhYrFfvuepNqdxVYRxwn+K087bwySJ1I7cUatCvL1P6szLiUTch8SDu3MixcBtOfXYqp
K9buLsCWuxK7l4vtK9P+L3f4DghEMj/EGQaW4AumIgrwxve55c1GL6I5GjtZqn1lsXaYFS3KcP0o
tPMsK1m65yU9FmBjYm1Ow6QGouYm0641iX2NtRWe0XBOInNhAbfuS17kMRqNTYz1LdAeuKlzrlZn
f3G0Oy4ZOZCE2jEXqvtGO+g64zU3YpyKUMYPaphx2cEIEGW7T7Df9dqH52pHnqu9eTEmvRyznpE/
eVj3Uu3hGzDzAbp+GrS7T2mfn6Mdf672/lGLxhMOO+DvsCmlnhaMgvy8rYENFL/VfCy0l9BQjKE9
7IWN9hkm2Qy8yxoDNmg+wZgm2eb9tG+aPDsw4aD2rmRjEFaKjz9qHZtWtVVhrDaMUDnzdmD1meOT
DsH/6GsnJLNOXpbCHulonyRdqyxt0Ecry78UUVzSL10/6jqORbssbeyWpfZdLhgwB+3EnLUnk+NT
hrHTv0rt1yxwb2Hf5MM17FVuuhu4DgKDZ+udTcz7KzvBa6UdoOBX7skdka+RuEOxjm/yND+hWC37
LHGg0GgvKbxOY+WOA+hlAOgrIt6v7gwyEZE60FZU7Ullc9RtW2yqo/arNtq4qh2sPpvJXZtUH2lL
9goZrttAX3rPp5Z1yMvvGlk+8rj+XQf8r9L1N0qXpOUKGerfa13XPsqTt59TJ3/8kz/ELv83on4k
CTyC2oGFpfZPtcv+DbyJjacFcILOmJBt+YfaJSUTC3Qc10EMC5DI/kidWMFvfKXJ/7wf2pn5f0qd
aC3rL4qq49s+2RVemg0Y5tf27aAjs9bVVALJxj5UUbWHVfbR+DU9Xir5G/nW//Vn8avwWBZmwE8C
IvOLkIwP13PTtOeYBZa3V+nLopuVbY45rXL2sPlALLr140/vxfX3X+XnKMu/SFTon6rJlYL/8E2d
uPhJzYtU19EUUhPNdMvrHFs1HX4VdZPxLRb6r1bfn7BLfc7r7BhU04XCJsv2v4y19YykEqyt0unX
f/OKtEr9l2v+4zqQ9CFCTNjH0yr3T6+omquxSNzWZ1yZ3rrLvDNlcGiYRa6nFCsWaNm7PoFrnw3y
mxqr3z/HX6f/iT7Kf3VB/knP59LbtoS64wmXm+wXebMMpT0UkhY0umC9TZHT+7WI07IUp24yh51o
sUs7NH+N6YOqrANdRs7NYDrf//NV+KebwXdsUwqPlI3DIF/+ggDilE5DT5/rMgqHNrgy/9ZP2YQe
cw6Wuxg+njlTKvGffyYxbv1t/3LtsblIfrKtP3ieZ+mL89O1z+QoIfANAYcb/yENXKSQpg729ezT
JlIlBc2B7VnRstGjtYCBGb0YyO5crXk8+hsiH481oF38X84TfhoSjnlHw5IN8wHf0DpXAqOCbMcD
+9qaTXnedsHOJt5qx0F2qkW2pWoi3pCZYeQWJtgG8Gi0KGCTESbrKIbQ14PtWJcBNmsdsyJDT6rF
6oN1lzVYyd3z7LP/mS0midTnrhmp4YymI4/H0pNwYvPQGTdKcqaaFwEegMgIpg62vKVPUdQUvykj
rLZl4Ng3/mh9YtW6HV2PYP/MdncYdpYPdhpeTD/Yxpbny7SzHBzJRQvDh1g+ooV/O+XMfkfhkhhW
3YgbKmh3MTt3l6A9pazud+LKAF4XhoHeVCbbrA8uhVN/WqoWrMJIgkjVX2Sd3VSpTM8UeyNhj3B3
hG9SxVqW+YZWNNKuFiuQHdevzkItRhYaTG4bTV02jQdBI8PaaoYvS9azCxL9XVbXbwz9B9CWUX0b
qvI8J85rGwHn4SPWXN1anGbt7PTn5DzKtF7ThwrKRNh30Wyk+4SCMsOfzjIUHAQaKJiC+jQ3y1OG
atUKQwpxopEaT0Zz+EDT+0GON2GVeesOGfbUMpuFo1Zvg7D/6jR6l9lzgtOKj1u8T9xFKGbe6xT0
2amSxhspm+/mAK5jtrFX4y15pCgI0gbOHNCrNJ6ktzGSLjgo6yGMM6rSZowmUfWWjoAo+6xadqKn
izFNfFjF+SfPhosZ9p1uc0MJQyadu2TtiI4ym5gGlbYa1L50BUQOfFpTV2yCwlbwVbnZYpF/MSyq
5IlOGthbNVCw5JcPBfKEJ7vlHkYUhTa1AUVnthTuDqFrJW3/WFTZvAZEQQrAcpdDTKlMyH16MU2q
qjpkm9V0aMDP3wZw9DB/PjQDisdIaNnrQm83BhYn3Ebyy9BMciyS7oOMS3WxOaexLFml51y9prt1
K0B7jm5Ba6kLTgVBDlMOWHKnHb+PczYjDju0eB4HZX4lpn82XQ8PE/WIh2EBrmm68ScDRviqiiwY
CnF5tR2nO8xUWpKXY3qdxy95u3Qn4TNdjVt8zAgubCyZFYhFaQMxG3u7w0amaqfcVk19tdMGeAKT
zyKs5b5NA9hehk82u6GvqUZ33PgypvWqo+axDU9DJIGBht1lov8RR0WcHYr01qgaec1IaPVGme8D
WTzGknCdqo1LLHipBbtxCF3tiZwKM+xST1w6nbVPHRqIERQO5syJUAbjAz07xT2+5HZrRoZeJUp8
N8CD4Elk67aW/U057T16A69OaHPp4vdayG7Ppr7b4YrI6BQ0hgNLoLUq6Y1cp3aywZznbGdPHgOb
iKHlvQBiNI7OnAl4QXvnPZdBAkCUlbEbzW5T0TGWwb4uvZJ9K0eFNZgvwLh57MKTBc4wjXMHUVKu
c1E/9J4pie5T5zqKqtpmpT7aJpxYXEU3b5Jk13nixOB4YCNwbkIFjSlMNUZni4LfR8ZykGVwSRPl
4yCbXs0SkJBDqW+aZbuymm9ocrDOc/lZNHzmrHIiPOhXz5bwXi16gI5Y9FeD37KwUu6zL6ODLTAn
FxmtSVFM34ycLGNbdLRMRXR2W90PXb/Kt06mnou5e8NJzymxRCLGV8HBPjeMrUpMyjKraSusY6Ia
Yz0wd17rlOXZ7ecbNXMVaexbR3TwsMihB9Cl0p6KIHxaeP+2ZTMGa7vlwbEkRnbwfQXZheCE/g0c
p+YY7XL6yzwsBySC7xcPvq8bMw/xrey59DAlWtHLxMK2ETLJcCTjAZpyqblcGDaXEOBIHDTnZrT3
tWUcesOybwo9qxexe5eZHlaJIuDWLy2y+uHt7OF5AOB+m024u0ZhE0qLnK1tpNVN5LBwTkWPBIxb
eWGZj0beAMWT62gpbpAMO52nkrsSIv6+GLsvfc8Irm+t6SAwdWFcKxwAp/jUWhjc6Xwj6y7YW5V3
36nk+xRG77agtI6WeU8biauEM+XU0emRukOBwCAf+b/700zWb9Xgk6LaoRovlRC4hcwRrScitcok
tO+2Bo/KrW2SoI3HeM9Yj/wOUDsPTSHFb0hxKk//uSye3fTIw9tb8+kM9jbtiSYVEvvRl8C5hukG
H+3vO4Wq7zHvuMPNZBKt/cFF+fE9fPslgsJMDx/hh86wQKtMgu0VbFQGsw2PLM6tFoC3K5OflKDj
Lq/CR/J1564UNgc/NhNeTa0X6IJd0VKTapgeBkvWFrv0qZxU3B9zEzws7OlXxpD068WsT2QbMQJ6
/lvuJsvOkD6JTwY8zDSWfdT6Jqpre0nIRJABWahAcY80+hrbgMoMGsrGdwAT6QENyo7AcgxpsHf7
+lzIajxXM8tJn+keEmmRvRjnw2KW96By58tAwMv33XTPGeIk6sU9UHxF7rbtkp013zDq24Do5sBu
4IYfzSLYNz3SEe+u+8lxI96bzD/kdIqffmw2VALqTlkMoeG5bEmTt7vBCq6GO5LQlO4pmrpPhZzT
zTCDyiEf+tg1IZke760v8vAY1JAtOie8TA6YnDoFeRIyZE0c8IVVMZPo4AUOLbrflA3nHoNl7QFQ
TVMB9tTq1X5qjOfWLr4hadPaV/VAcQtGKcy+8XPJ99Sa2RA5tErgKKfwrRr2VuY6R0Vzr7XrCnxt
/lzM+9p1LikYycopxY3TJzdpu3ztc0YNRpUHW7y1JGSxJIoBsXrIyls9qVvN0RvwfizyUcm97VEH
yjBphj58YgBjbmaDw9kSRBi9vY+2drf+uOzpygAUZMf7SAnQbeF3I1KnZgas7YQvZgtSx0mcD7PF
LpM5MatQdekUYYnYQO8MTAghPFzvTZ7RVVQkq36k5NlRzkeYz/WdV3tbf2AkNnRI2rL2AJYFh6Dn
31f4VekJJnCgNmMHY3gCtjeZ1SrvLQT5Dk2TcRjojuwoWAeiwL+RnYf/iZzWqoOVFlUI4wjozG/m
5/JIDJ8HZooKp7xHZMfFEtAQuxdumc9lR4LBGMShI0FYMivezslw7zGGjkhPFf2mxCe2RNmbXbNr
LMSHypd3n7td4XJuvyL0fAe4iRE/jqdNlGBUZn6CH1BDQfGyB0ec7TY8RBJzWYZjzHt1w/KE92Hn
3KqUxTxrzzg597SLbUpsvLs6nneZUVx/mL/HYEeten7rEQcbVfNmBvUF3ZXJQGwme3L+WLmHUa3Y
whxQ6ciNOQHkt5FC+Xro6h15CNq844TRYLC8jfIR7IR91yrmgMJoTh4utruAcpaVTUk8QjrWZEuA
fTKqDh9p4+yMvDib1rQLHPHa1pRND+HBTvOEHmC2bo2LIBvQqNvgxzaKckLCYq8DZe3OYyxIciim
1MMY9pMhwn2mikNdhxBIHT4juNZ58HjjQrwK7+9a2oec12675nubET7LTH02we/QDbG1wZdh897T
yqDwr/BrN7HzwEP5oaqnJ7vssV7I9t0b55bVi9HiCxlxm/cLQOMUwBBsQsBXbCqvca+MjUuTCslh
RvQVijUwx/yBMRZ7zxwfC6R8Z4ifU9nscEd/oB6ShQfatSr8NsNbwKJFDORaxiDc5g4PhFjwe9Rc
xKk/WCMwercQDX91Nidj7zMTrBu8lY770MflC4hAGiZq94E96noo7HmVzs3NoOGScTEhB4QlM4z5
R95pfFMc0ormaC+YPLw2djY2saoFEw7dQp+tOOCswryxAdbIiLOzzqYf3sma41dkP2QldDY/TEG3
6g9IRkfvMMxsxrMF/uNTVVVPkebQg3PEXW8BLKu7bTcxzxIopDzE5HWKwnOVA4KY25C4jE0ocleB
8t4UtsYnReJpMJglKNqqDGWjsvQLfCxdU+jF0St9dpQQiulSxIQFIej6ng1azLtmKncOdrHsZm0f
IPD8PMKE3vhWDz2toD64dQ6RaR79kRKLdB6uWYsDZQq8fTJy9pnhCSWG2Pt0tOyjCS01Lssz9zRl
2tZB5Ca7GGBvLPV41i2vOU2GDxI09e0NZ6sGk+n0OU6ptY0hBXRlXx+Kunj07Cm9RSB/y8LqUMY2
qe+wv+UJ+MhO/jmK3eJGQl0aE388+iGWoAxQ7dCbcm95FAi1/XiM+Oa++5KNYbwbKL7eTAHVSVFz
jrq5AR3Hf0l5ZGum8O80Uh9bJw7wd2OuGLcFtG5z/Xa91b8TRjzHIn3Kwh0bireaAsFFPUSO81EG
OLwDMmmramwIueuluu5eOqZ2oNHXfgC4wixpS+lzxux2fvJjkw5EWGtU0CxxsO0y/zaJSNYOGf3C
/jXpPwdB/DlfMDU2CqPXUABughrhONmxUPNdx71YWsObz2Tfnl89b4RnGJK7ZGy3ihW5hTx+jSgh
XIkEw+6cDcz2cAnjc+23rU/SqxpsHkmTv+8qFsq0ofwlWA8UPPvT++AfgYY+GmbBx1j3Rvjpp7HI
PlPdU48aM8buyVAeCEEeqGnN0bJBdZgbXQJJ7206G82FLoRg23bnyuw/jcyGwtkHCCNRw333bAro
sB4H7KwU38Zx50l270xbCJ2NyPuKGszFZTaQRN6ODikqEviV+KyBcKCkW9ZcdpF8aZuEwf3sa+QS
q6I9xRcVllvDNzqooxEGI2rQ2jAoVwG5ly2D6PAcqeUQ2FnzkCTizQv1VIz1gi+vnrFvRXdsVjgK
Fg3O9ag+Cq47mWzjZkKlOCZp/546A8Yk/HAyql5kx/RYDAylhQ0Sw8fNMchLz6wKP4n5ZiDLg4k0
umu5QMgVDXiDLqnnVUuF0tqCHwKuNz8EerlbFLkdz4/v/EUfpuvq0DEAZ/IHlwQkjJsMW9f1r7EN
89TCAgctJL/McX8N/Zg4ctZBJ7OyB8SsS1a74rMkiXaII/NYKfotxta+xH0LZm0aGSB2wy3VEMuV
gdvjZFk0hsnZ37seodZ4GvutVUlrv3wqp3YA806rLXfSORtHuWUefpi6mqdiSOYorFwGTWS1zCU6
9qPfffQhcHsGUjzkC478E7+ZHlnHwv5IHOtLzNh30y/w54qoPE3jncV7auToVp2680aKT1rYMTUJ
oZJI2VwA5KjCb76T7ut8PNUNwcMSNOxc9+9FQHiv8xMNCXpz44GOVsjPXYgaQUxsxklRjGrD/Jh7
gSXO6jM0vP42z0BURqbYeflwCJM7h1mWJ4Y7Nxb7bLSf3IUhKoCxcPCgYJL4OqaGt+bzhY8fx/di
n0BjvpjFcCwMY58X5bkPh4PgoxkZwTdn6Ledrhou5SPLPodr9bWwG3fbOPZJxKx6+gDbi/Kkc632
sjCwZctnFv5N1eFSpKIO3yUkUHtMH+uav9d0xkF3NAys+EKNX6CnvpnJc4auvs7H0T+k1SWzq28x
7X+fReLLG/2nwabkygfp5/f1EcvVgbKwb0YzgZTN5wc3nq9RTv95mgYHeu32PHfIUHkBwdmaGsJ5
eU3bRBx7GAfoTdFNbajpUg/F1eTzyTQvffQs5yGu52In5bIlCkSkssFn1xOJdrUCJ/FNjKEkRumd
xsBfHjySaLFMqm0X81SuhmjZWjYGhzJ89UkFz10erAkX8PwlfAsQ662zfbFR2YJprHuOeiybJkcu
4JIGdyCG/hbNwAd7KXHWUjm8Amp70+iWZIbO70LHUtgREjtmcNhJ2JIq/Baa3WNBOe8MG2MwHPwu
/Ys5o0GGcb+lUmjcI/O9e636lub9mvX0ls+up/9eNR9ZW9wX3CWxFE8TvOyNMyWYSCyS1CWJQ/D7
lyVhKZmcYKv6ets09tngbe+C7qaxt6OB6J0z7Df3JUYOFMGHaNYHCXZrHGcF4GlfoUbA1+gMJzzR
qQT2m1qImxj7H/rGEB6XAXtyctvC+b1SKl5cqAhnGLsm1yvujApCrJ4hU++erEXVAQCQcXmitxPR
JqPIWpi1wZyzvVuCk2nW8lxHVJJn83RbAGVZGz1Wv8zWiTNnBFBkutmJG+poao0jppCIdAQnz+Qr
FD9yZ81Lym6TuhdvdTICKzwBJXXoNsT7+o6wRD8dy9/WC0ekN9d6KMz2O2HRT458dHMUPI5xb1GA
wj0nyE5+LYNT0SSfm4q6KYf9Gt6uHV3kwboxalrBZyw4S1FuaercD33DaF1yRAtlRAYSgdzHJdnm
7lvUpssuhx6yscZVl4av4FSQuePp6HRltc9KtkFd5ATH37MZw4uRwmfGe56ezt1CLsyOgW/VAgkx
l853tjhgxQOmt4sXPNipAmmof8BUthvQ8sXa7dkgQOTwGNa69zM4KZUG1SlkgdilZPpfMBFh75P1
c5qMDKmn9mQO1XweJFGVUBClirKhwMgSfxNT4W9zlyNjFXF473RLTSXkbco8f6sopo4zKddodCAj
8MqYJWaLptOcZVpQAoM8LAedYjs4oEYyQ5JZL96V2wVsxHzwMFQq6u3GMWa1Ww++A7/ZnirW6WUH
F5zdWcF7EczYG4au2AaEkGNBu6U+S8y8hfQFU1vEn+Cdqo1hgE6ohuY5SnhuOhXafk7YsTWpJ1ur
IZ8PNm5gOrPecKIvwCaPcc0AgEMW+s/ZF3rbQU0Roneasz2SZ5vozyofCNX5iYNDnqSp4MptWDsB
W7jTyuPqbNKZ196EX3D40SMwI4uGRnaXWsMZtEV9CFKiTkXQUAQdWzie8NoUmfvuCvvoFeV9rYTc
VvXyRS0YBDmI82SYaCEvKIHY2MN9ltHXJKANr80etdcKtNm2WEB3+DTb1evK5UO/LDQNgNgcuBB4
gktl3+KEuPgWt0XshY9B2j3C4/wQw5E6R3bTI1pjW5DGN45NZb2TG0T2XlzsWkG77xTZsMrmVMay
yxTOS+Zlw+8T3qhEHbKSTFVh1W9mQwRQf3fpUDQuLewpM/GmrcWAZmXrmmw8n9wEnuCE3RGjc5Fd
8gUNJGldmq2DTkdMOSVmAL1W1uDcFHX+VDsHZM9rTVHsWkSITaY6KoXyCS2o3fyYwf3XRvA3NgKm
6zYD739vI7gpOZN//Gwj+OOf/GEjcH4Ttmt7gWu6LsqwYKD6Z2gmsE2HSheUCjJajDT/4SIwPVME
pk09GTjHPz0EtvjN0kxDdqO2g/nA+b8EZjz3Xwy0Ld8UWDCxpMPo/GXEnlXJTFmFQXWmNxlsYP19
4ASbqUsKoqoQqeahfyeO/LknHnqYgyXfjIeWrlfO/aAdFuupFjzCzam6QpJkHGCXTyEIrI3ZRMUm
ZPrgYnJcOPZuVBsYSFIYh80yfqWK/TvrJNTACda6P/DDRUTHqnDvPdFc4pr23dqFR00nw+RG1LN0
Vr8vSNqEQfzaFa1xpJpjxcs/2854ciJmLHzJ50SYF0/anEwBKKQRX9+N3rk37XHNiY62WVXHLIa4
irPkrPBNTUUlj06iqnU7o+wy0fqMfRqjZJF8dxqefabRksVhSwe3RNvb6qMzWQvoRcAFDkancaLz
Vys9vtZ8JOJPp1WgQetBUf3o19MbfRlw2SdFpDAh0NtA4Bweeye6devuIbHhT+WmfevBlk7jXZSO
n6I5jjj4sxLkiXhhjeexT0mLjM6lld1aQ8ypdb5v0xHnpo8bsIX2Vj3IjhlskL6T2z4HUM+Js3/i
G78YeLzr2SxhLShs9VxRZ24PqTnc+urZNtvjNNz3jjz1dXsV6GATetgw9rfcAMVtaYW70nAfzKC8
VihoSktpMZpaw47Es7pzgdZmo7ihu/FoAAP66kZ1tsU7QHaWOknzmEbaesiwEf0uKujaLLWk55kR
RD63/t55X1OD6VN7aRxCJSiBFIlsTJTBCoWwbZt+Q/BZ0ZOcTvdKC4lx3d82vjzY2H+ZDJWIDuOL
ifbIaWLog8cKRVJqadI+za75zORsMypd7OhJfGkLUKaUvj3D929MVE4Tq+sxscob1+NsrjMpM4qo
q6VRSs62hQE8m71MTvkn8B3dnOwfeppx6WGe14EWWn0UV2Su+o4uxY9Oi7FBAPGgJQhmfHKvoRZs
Ey3d9lrELVBzszGBGDiJFfvsDzPn4OlX8asaxrtlKk/S5O2PkYY9JGLJDJxE07LvUCRiRGRqF6M7
/OoHcAvoy1ExnhrQWxEKlPKn4ia3uNbJ8GYKCq9HZGrJY3K1aOXaQ8Jmoh5sZYigS87vKTe99uin
w+0QWowDjPbcD4+2VVHV4QMIQM8AR0CA3XSA9ggesYARmuSxDupdE78QQq+xWIADGaiYCYdo62su
Q8Kht0nFp9589t3mxZiniwdA2g/1jJv7h+aLGeuDnW8mdmtyVKRmAIyUp5TxAP3at8KZXlGatq6s
6BDHFB5Zj0BH8txaJ2o+GbRA6I6fzKSOqEt3gLZo0J2+SGu4qsB6pBS93KuSy2fBYukkB6buOliL
eUmS60Qm4LZC88LdOtd7i13BdnL7h5odMTMbwCgZHg2Mm0z4e7AZ+0V+5ovLhex/FAu2i3NF3lpf
IpEfwxK5SSF6EGkKDdgb9LUPBJY8nVyadIYp9IfbllBT6X9FXH/CGUT7Qj1+q7TkDsw0WS9llzHH
U0C/2JaafKYsikdo5gw+V5Nx8qPSfuKh8pF56jEZGpJWLv0qY85UTZXLO3EWRZcVgmZIRAtrAIiy
orwIshQIp8mmF+kNjmZC8gUBCCtgPwGAaCGqjRuWiMqUM5xjOEQ4LKRJninp+JylD07HZKEyKMUy
bCHY14+gpsKkeiqIXm8qvx/vVeur3ZTXJYn04KZW9mtPTK0hrjYQW2toZoBhoVw8oDhC3QtHoo9l
wjfB27pr8zGjLx2ZVqpLSyguKmLScfl9TFiO0vDHZA7fhPye1p6/NnSqThGvq4jZxTpvF6npvtcJ
vIEonqczeS7hPBKf0I5/5PUI7nkZemBlSiKFZPpCF+jkrHN+GYE/n+Bf7D0KYoAzccBE5wKTyX5w
n0McVBA/sW96OQMmh/sHM2pPzj+lbL4naDhYwCOqcbgpejw0I2HEglBijeEg0Y+IqNR5RYKLKYTJ
bq1m/yiqU0q00aWuZ+1KtwO4+eHq9CPujIVUgSaTkYzMky8xQckowJuM45zsJEfgLcU729E2dlxT
2GpyNI+mYV8oOGIclZsPjhNtogF+JEGhKa0xgFg5p8nafse9rxjjozvkpEharV0S8mz8nLTngLmo
ENG3TCcDAiKhhufepgl2pkZWD3ju+CCy/ukUKUv71qAudiJeOtxVaBs6cerp7GmuU6g5j1UZFy+e
Qz4VKgpOEhtRh+RqzsFBEWVddKa1UEmzzXPCccksj1Otfd8kYKUcH3q8lLAfkFyisn0qvMvclj59
BH21TUNjb+lErfcjW2tQcESylPpNSfKWN6w9kKSgc5dYbkE8NyML+VhH81epk7uRQyLL12neiO8n
s9HYzV7IQ16ilinXwTZGChgl4eDoXHCnE8Lk3aAdEBrmEzfswrE5DfhxW3y5nTboQu1/d5PmvdTW
XQqqh31bFx9tVTdMdKbPHbhaS3NrlSbYepplCynwgU6mcmeCuV0071aVnxqIXIHm4NIAh27YBN9i
zcjNlmnjV1Bz48a/Fpqja2uibpmPFOECrdGs3TLtnhNdqsKG6hszrA3FLuexdC4emF5CdmqfAu7t
JKKnOZgPYEyd9UgMyi+7V9PKv0bucA9BKce1AQc4km+0fBGgBRBcm2SZxLjJZ6+g0kkmzCpd2r5S
LHTsIMyKriS3+5pP9tcwtDAuVNS+8o1ckkK1JhT3dJ5cZsVNr/3stPFRw7qwDyxRsdYF/O1NIjhg
1ppWTLuJM4/LOjHV60ipWCwqanypnYJUu4q0Zu6F2v1ikBlK2CkU3vKYYJ0qhdGdZvaMRox3nSBq
XX9yRqY4ql1MUiX4+hp7Tzppa2dy2tYC437aUhK/wJdyrSeZit0QWE99KGtUJrE1q5JwwZxcsAgA
M4MiM+fXPOTIZcfVd6KkC6A080CX0aZsubPp+n6cpKKBrREQ3WgV6NNvU8n+z91Kpznllb3t5wqK
EZZ4IzCfGNjRf8g6WpXFRxRiZwjMD8GdvhrL7t6JlmMUpE/IEo8Vnq7P5ijeItql1QD6Z8AdWMbY
AcKCbWsscWaxGrluco6m8KYL4hP1f8maSC3J8YHK61gA28aB31WnwrDlpqhqUtWpwfIXZ3vqG9h9
OThAWs0ngys4pGZ3NWJK8cZHJVt1mqfgKiNOqHGjd+6oUiu3S9JDH6h5LSaF88a72Mt4ytLeYmJo
uLuKvUFjV2Krt8J5PxBMAFXTWcu1HPsYz1Z28afUYiS5zie25XNmfHX5lrg9IXbJd8/FaRbZmyrl
vRpeOxf3TUMr4WZeptdQyXufrz4CU4eBFlX0N7vPbTrJWz9gRxayBHvQ8nY6HD7P5pfa/Iq7Uvfm
ZK9LZYe/G1H/ewj+m0Ow42nWw78/A6/fiupN/dVM//u/+fMQ7MP44KjrcXTFsY51+s9DsIdR3qW6
gQGMRlr+4xQsfnNMx8Nlb4GIsH46BmOlB/TA19t8Syn0Cfn//7+/GKnbX/78s9Pc0r7tv3iLXcsV
jmd7nonP33N/8bfPZtzMrTdiOjGS92BqkOpBHLqDuwc/djE7/3EwmKHpRC7o2b1tD7jbmvT7kGH4
ykRI6K96FvrLhvSEGW+fCedoDig7MJzu+4AYC43ljJLtvfKa5ymNdqmRsCOidyrDWbCakztVF+/o
oY9MSI9jlL//9G78C++490+ubX5FiW3btj2HeOSvxa2MAAuvUIVcZXNMrJvnr1d3z9gSp5W0A1gT
xbjNHDjSQr/snM7IpQzP0MC+NwlwXsdl+p+ECVV61j2p0e9dqT2k/GuI5jdLlRxHN78sC6+/YoQY
ZOWFmqdnjUGm6Ok1u2m5EJS0Hlr3oixxP/s6ktjkl5YDmz/tCSSdLQx46zwyPsoC8k4JVRGcbfOM
jlcsybsd6KQBry2Ki5Om3/Uifu+g9LM522M91UPQYxWgyg2+3a4GTKBBWFyYrmOFDZ2d6mewjRzU
wwHUT9sEj+OIlQtj8rpJi8sAvXJtpGflx9+SEHUOFzS+qaK4TAzfmjm9D5uI3APzKGXf/+c3x9Uy
y1/vPw9bP20lDlgVLe/81dvel8AfFgeWnhvytPD0zTQ5h7F7q/tyK9UpqsTR8mqYimzC5wZ2UnTm
bLLDonJ1RiyqY7UN+WrGCfpm9ckZriRDyDYX9+7Qb9pcEld17l2z2PZsCFAD9j10CDd17k1YyfGi
LtLEUQ8HJXE5jYqLmlBJ+H7Q1PZxwmkz0oE639g4ZnoHJOqScJ+annX/4y+i3r7jaeKpT3Tt9v4D
Ld07WTqHpJD3Kf+6ciyalyzcB/Y+Ho0T9eiXGcgTErTbJydLGtv/fEnFPytbnsPt7nlEJYQtf7CR
fooLLKMMrEixSYgD46suMzIA5eMLOwZoOTYNX1NhH4ZG3bGRvvzNz3b0avbLG0pIguMlaRmTlcv5
ZUExS3euoSJjMrGLS1e1/NJkavnpdVtcwjScfrwdOITgtrMTSAQfpDQ3D7MCsK6BUZGewzfO/f+y
d2bLkSNn0n0itAERWG9zT2ZySe7kDaxYLGLflwDw9HOCrdGvLs3fsrmfG5mspKrcAESEf+7Hlzbc
D03L0q5RpuehlG+NYV/6gavVmZw9shtzK9z7zQDPW3pM5Nz2kDrFh25w+b6Xh/5+gZ4rGq5nZWVf
maye/OBuETB+yxTlS2VfQ0GYv9KsPR6EaDPVl+n4Pp1QpLUt8RJgI1jZLpJyG+YfdnXjZOb9t8Q8
NLC/9AQB1sal4XOsRMaTEvvgCOqCiyHK0wdwWC8i8x5b290FonkeHGbzo+W+GnZN4WM87My+XwU4
mNleLT9ChuOrIW2anYGXaENtmSKiFyQX17Z/xUQ8PM6ox5l3uGrGdORKBiS3zOVWVTeTeJYV8N2k
pF0tnErSFKUBjr3CCIzyFU0znxP4YitUvR5w95MX8e8DZ35HCrmlgv2iFCrE0ApjkyNtljZ4mTwV
WMTt9lfjeI+VhR2a9vo7qGf3NtucVROZM83vDCmRFX+2MwWwfl6CyFEYVGO+QSrpMbnO/m0myp9B
ZYZX+OAxksD1MdhlxaZimkrU1J7ET1cFZM0tpq7OMsIOEiZgs4gKhtxIoUJG8YEs6q5ojQ12lLvB
ra4Uhqw5qDFJG+zG6XJ8dJvilQ5uSckCQ1VBDtR0/WvDZo/eDtOZmKWBp2F66iLzK8C/5hDrwlxV
LXcF0GUXkqo2nTdldYxGZutckPdxNi/bUobdOht1AqMMmWLWpToo4d7PTU3xWwGfEXT9jWHgtYg3
AeftsZC31JU9c1IjZVlRziU7sjZR8aVaDcBWfKYkE7d53rVUmTWrqvJIUgpxqHz7lMRcJlGpLn5Z
/nTJ5bsp1xEAiJXZAdGsQ/vr20Mzwq8YyrOLW6IwOSJBPiHkyoPUD6MrMRVHK7j1Aj1yInvMgeLW
znuT5kvwhJ1V/SyG9IkS2BeD1MbcdfifeOAXM+Kz6QMwd4KI6A1FjzihyZ1GB2ZIclNEHh4OkEa9
+WCaVCPI4ZUBkv9kTtHGJxWHXpw365D+NqD7/YNQ7ju5dBIxnc6JoPwhL03LLdWKyS4SDMbTwtl1
PaWj0QioUAGOw7x6Mhsbp9FVBKZylWjjiO3YPNbNYY8uWRj825VaJ0PXIcYyda7KbRveGlN1q2Zk
CN99ATDziZjFja3TyzUkz2LcSywcfotW1UTl2+xx5FJNdzbli75knTjat5HR7P0muA7V+FwsS7uy
maoS+HDPBjUW6z51X7opfm/oicf1q1kbAJEgW/Y/bK9+ZOrMRRoODDtVhyk3Jh4DFYPzNypF3lvd
dcvTeAoAxxZR+mkPdJp2EtN02KAfd47CazURFiZpVOTdR6NTwlFgM5Nm3Zokvkez7GC+Oleg2N+o
TMSnAFQxmvsrZafnNMJgUplcAa1MAFMRVCjj/BW8PMChyvuqidVYJTpPmjVvNs/gTo2H1GDD0LQR
FY6Q3TN3SY7UyzCcEEz8GYWCuvD44CRFIEeFrxRa+jfgg74mKO988Bx4yTys27z8ZVRjdqqNYV2P
oXU/9DPZhGJjlsHDnMnjPLTHhdbbDawc/To2k2Hccb62ybEHfCQv3RwoWzwl2kqHwvJUdqpd54vg
NteGOxvnHfAT/q424wltyyvw51X49DiAn6IoRpfWFj5U7r2rTX0p7j7mlXsT/g5JlgLjH1sfRgHH
nNLiHmdgoC2CkzYLtrgGF20fZGy6MykVPzBJv/Ow3xRDc13iOJQ4DwdtQfS1F1GbEnttT1xSD7yH
AW1bWxep+nyGPSq5wrA1xjuhTY4TbsdG2x6t1j/l0rwT2hDJD0oBCEIXHNOVrU2TEed3moPa5/it
93Cvp7Ngu5eDWOOcAByUu8u0qmEN2ule4sq0cGdW2qbZfRs2A5ybWWpum3l+YmCACI4Hxy+cTaX3
7cNybGOqo8flR6vtoLY2hibaIqq0WTTDNaq0fVQX3mYl/G5tLBVz/kaK4p4h0LZz++uuDPdLfwKq
RGBdW1PnAbMjm0uBZ9WVGToNE4wdM+I7L4rUSXg16haOAv3MIwWG/7Wk/tLy01dsYRuYRruowCgL
6v6+0V4yG6ll5XoDRxJtrI3Ecke2yd5Rx6nfLfZbCqntjfm2tNT0aHtugk+3qljeGpy7Cgcvttb7
WUYZhVRw2PLSG1fTOaZqduNo++88I0Cbjdw5OIMLHMLSPkQGhmEc6iRf8BAXjftrzjyaD6L3bEaf
1mZjUwz7rA4EHRmMvD0cyaW2JkclJuUOt3KIa5lhP8ByYMmrqgcf4DG1JlO5jlv7vWP4RgLqlOGB
jhrM0La2RXf4o/FNb9jzWtFtQK0R9mNURGNe1ktQHQnQEK+MInA5g6TWBd8v1bW/jCwQ1HSYT6ZT
5NvASVCqMPYdPR5e+eLFJwAV7OBj7GwzIiXzgvXAODDTc8FZTwiZiF6ljAy5dp5cPUN0GCY2DBVb
hos4a42jwbhRNy1kpRr2gcelJb9qPZgEsV1uDaM+V8wsTWaXnYJHxDWc4uhnsOky4TTt8G2hg4rq
IJABph6Dhnogaoij9T0gVdiE7aF4VtCGNxl1bLUep47NcynHmmWfQesENnWgzTzCABY6wSNTqg8v
0X0ynZfv+RMeLCBZQButTC13ECB9p5WB4jnz56L1EHQRXwskkIIAd6OZgGvCkYKKUmo5JURX6Rw3
ORooLQuKS6ell0GLMOq90ZIMqhfBE96HtD+q2bvx0G4WNBxK1vkGFeAKLe6g8thTGe8HrftoAahA
CdK/ZqeloQaNKIG/QxcnspGDfqS8s/iWk7Sw5GmJydRiE6EeWoq0AEU4FW4TklQHQS9ZzkpLVX7B
ohVr+apGxmKiyFOZHEvSh3hW0LrKb9EL9Wuo6LkqHPOqa+BLII9xVEUo66MrJf1rAmvJyZn1/BiG
VUDXXNswIIwGBLdqPMbobxY6XKMFuQxlTi3xc1vDaCrbSy303Z3PvxSlNL1Kf0XVAvVdEH9Y5ucq
IbAUFuVLhg5ooQd67tYSJWfs6NPD5BnhiO2dlBQlOmKpBcUEZbFEYSy01EgTxhf0FGZH+Z1Xz/eL
FiVT1MlFy5QJemVoLcAeUTBFAIQQRVOibGYonInSx3Qtek6onwEqKLmTfeoAduo7JiEdSqlbMoXF
GwW+tqIXhKnEQvX88ogRjZsNqdXXomvUNnhWtBCboMgmKLMTCm2KUutqydbV4u0gJmuf4gXXsm6t
BV5DS70Qvhkwof4WFNhVgiY7L21XdT18LHEd67RA/Q5kpQS5pwovOQ5spaq42as8fXSn9sM2nXus
NG/mYGsY2JtJn54Zs2o1I+xFh5L00LI5rx/HYLq1aeKzRHvj6Wq+dqF0k66+gM4+MTAB9bOjq8v8
jJD5uNc7P9hXHLVhlwW0YheiSwCN0HvoGrXALsdNS02gpwsDQ5oDebJfpTQJyrJ4r/PwGrgQs0YJ
1zwc7/NAXCvpPAVthq+wdR6D4MGiolBRVVh0ALOwUa8lLYYObYYFr85GxTIY2CjaDqGv3namT+82
qzfkBNIDNCMOKiGbTleiQ2eirn0GOcPCp+sU8RUyKa9Z8AuvdVYEkX9RUjVn20pXMc5p8eYTpPR1
SWNmEqDq5KkxQONPNtJBdRYuZrKY0GP6RtNhvuqt/I6j+cBkZMzXjUIqqXQz4BQU3D5gqvj52Gr2
kp4xDnEGg8JSoa1a3QMpEWOr5qEj4T3/CN4il20x0EMdUq6DndsMe9UVd9hNyRTyYdYRnntoz/Mn
Xy46/Ggy1nFiUDNTwZGv1beFUWzi2L9TAa9V1O0WaqTJiYPXmGkNJSq0dqrqqeV0gtrBmWGIyb+b
IOR5vlcoSOgLYtgUMQEKo7sfQHdR8VPSB0ab33pp5H5M7bvOPjArw0qlhR2SwjU5CqL6pTqp2drN
At1JGVp8yhzw2tF4P2Gq9RjaDEhcOzXwV9PpDRLTsLfL7OyaoluXVmujQQNQg/BnrEK7uRory9cf
nBjI4AVbr2VVF0oQXgtXaU0aDrXicYLuLev2teSpkNAp2Db5VstMRWW+DsTZDRuMvB2dtK4zBPPz
VLs3wlLXy3RV8MfzbPzwav/YkEUO4vhcj8tzZVPaNsX02HGLSgmrpn2IRX4mT/cew62C5QnjW9tH
EzJNWjYIPYNycE7tI/9i6YBfzfF9oDkI17p199/YgsW/DVP7YyjjaE2X9nsuX4I4x5gCL312s4+m
e1SMsIR0d1qdYPgBr/nE/7K1oH2tsZxetV39OnQ38BfPZmhdhqbY2p66xgbxEUkOz/11jEWU6NBa
N1fk8lszUrADjODKH4PHeaKVwUBCLHVwJfuaoRutHcyrHLEpWYDAeUWR+1l/fUlU37WlczO15CGp
KU1Iotb1g7A6qjTKDWmP01LFescGqqmJGDXr/4JPR14ZBbxHg2lNF+xacvBBG322U/DYxd7NwCJb
u4d6Dq+aennOsu7VN7jVc4SvruKx7O2a0rtxJpd9scvTzjgUY3AMI4qbKNbqqH+vp2GDS/e96iE2
JOo6Gex90vEJ+Ng2NYc2DWmjZMKCShwzqW049Freke+UuAw7IpZghniHSNp7Q3g7YuP7ufeODa1C
A8+VyaDNkClcvzwzDbksFTRZhyfb9NlLkqRW0j/mJrtbo+I+jePDUAt3je8y5cjp3xiRdh4u3Pey
q37UI8eLZm9OVbAzzewjSpHCk9F/ChRW1yGrVgU9UZZCu+3wp7G9W3F7JWv9+xPPxvze3huBf0PD
saACI3gs5uCorxWa7XWP91Wvzd25BJLpNNb9t+PSj21yJ7r+Jzt2gqx3o/Vmmy5Y4VGLCvb+Avrv
kfb5J3x4V9bsv9CKW+Of4RSXK5eAaFxsnPqXsnVnCBc1jyqyJw3auiz9xz7iurTQGt3WaSnzQFDi
cqmLhtNvzitBxXylhXivYNhxfxD/bckldyL4MgWfc4lDbNB1/JH5HzV55xzaqmzYo7BaDEnEHmJC
zdbqfqQcwmR+f88xMDTFJcPQu9KvlRdYdAWJ4MXgnG89Wbh/quAj6bOTosmI7gX6SXhENfb4qkAB
kx5wb2rTurSp+5jqf8X33Pu6u3ZU/8pmAhlv4fJJUs63zs/KQmFsX4sgeqzxk35LfnHu3sw9X0Dn
2Jfc5V+Awn35hpToGUbdkcii2FRZeF9KsavB77HpSv6U+sekFWugR8AXhuyjMCIixKxjMelTaB/A
TqaOOTn0rRXa3sefdlQ58HiIH1JMGpvZi74AH7QrbPGHIOtfJa+3orC9XP2pSVJ2MGLf0e8tabpX
a+Z/Zq9yo4cNZoM9eInzjS0eQ4G/ydEqvG9f9CUWl7iIwwsC6B1ROqTTJv9SZvPqNHwnRUspgaFZ
g2FQo5R5x28J06t7oAXaX63/+aZKWYeK966sTwlFfbwux8LKuaRUHaxYXvdjbiRUM5aHmHNrPocw
j9Bb9as7zIfqLN/WcXoXqXAXYKSY9BhjEt4xr5KvRZspRuruKq++dkPjMYvEZYrnq3G4TkOfGb4H
ro8uKvfGLs0XM2+3cxNY91Sng0s0FLIfomlFcxxIZbf0NtlsHxfShltaC+eNjADeVslbbDJgCopG
e9jHm4KjA65lw6QGMi6OzowjIYJgCnT5RdlAG6KlAmzGWQZOnGU+RXn7OLTWg7sQTotN78VY8j22
oHNAwceBHgwTTLhHdwm7wVEDdirK96bKbLc4AZI1gHNVky7wcVSULhvQcOOW7clmR9klT1ZG4mYa
s6+ir177qay4prUD5orBPAn2HksIlNIJerGX3/g+qr9rc1X1bX4XsecHLymyzTzR88TvdJbC5WIL
+vuqTjc48fG85zw+PBwsq0qJdyh9kC1wVETEjxkgXs9sxL9F7CGwLrKkuzVYDDqpy+3g84QjchLA
VkdqT4z0jBGsJppjPRsckUeZn83avFZQMtm2s0EQAwFFhtxsibvXIcD879J4CNQ3DjWUWk0hTFGd
o2HhiNx6F9MTht//CTPgs8j4Ia0e2odKLR4s/r7ICV5NQ/7dq073CF2D7FHSAW4gpL81NRp4S8NO
C5C9v9OOFdf5GTn+wmLmMHNBAM/Yn9h2mxCU2w22v6um4VkJnOnfQy1nSr9Cq3vNmdBQAr5TNW2b
mX1hx+mvvq/S1uiPy+R8caH3W9b9e7AEj2aCixeC1sbve9iVrfYS0TFjZ8wGhOPdmqH6BL76NQr1
UH6IIPowZ3khcPzFxMmJeRjE9DhNLNN6wWzG9lXf4slIFbmdhZdoWTg7waIsWGXwqmLcohqEzGK0
S0gEGikCQOZaZHL4Ax4FnGsZvbIQ6n9Nr5PmlMH2BWgzeo/6eTELHujqH880vQpSecQfZh8zGBKL
8YX+zMEkb/RCLeroT/TV/03//9P03/l7B/z6R/7jo/1t+v/9d/4x/ff+EKYDLs+XFv0QnvP/LPDO
H8w7bfB6gjoJWyP2/tsCb2KbFxDGLG5d35WCv/PfID3vjwBLvemb2roOjs3+30z/8eH/Nq1jLg7V
zvZw1GP1d37nquWLK3tseebKwyi1KLvl9iQPzsmRGrt2BhYT+8ZaUDJ7IycaVfPZWHcVW9EwwWOb
4PJhUOsZK7mUvzI2NhzU7Oiah/a0TuMqIsoy3gAYba+EfzM6dnii1yzVkeCl67Od/GlZ1vCCr3Kz
CI9D2DjV94UheGBt5FKLRxirdxJS/D7IXEx/lH8FY5A8YWHDBaU3LST4tzmoVrASOTO7JDnQijdd
zYNJnG0Jz5iKAYhYiibSJTnJ4HZCBTzXC6hNm1qwTSOa+SGM6gHfcCF3nVuH2wG21spTZfHshHOz
dgGN3mBVIAvq4HYdffXSs8M6TUhcdctzd5LzdKBFguahoXoTJPpt2NjnJK6P/pJYZ7Iu9d0SjxZG
37jYpb01Hx0j+LKssLpOwvlKjD4Fgy7ybBXqwgbPKDjw4C0u2bKR0avPTsTAoyVEtyGpv+D4WXCx
pbRcTHNQHMklExrNYw5OXX894UCigY6JUmCHa2ig9moO8qNsl3wnlpk5UJgOJ9WcpqGJDlIuX40o
o73lsexVWXRlqV5u8XlhE24F9VVO9dCXI+tuByeupPFuT1Ic1HW/lsr8BNcz4gxRX/TQE3szGuLM
fggwxnfheizj0U1RP5rW9FbkdqnVJDE11OwKmDNuRSBofSd9a3bmLxgCzX55bWYOEkY3zqtsiM65
4Ixf18u5xnj+6KYvUhXFczVY5X1lzfsevdaF13QxOmE8iCK4LL0B2yIuoy2CPByYujFu/fyrHZV1
Mym2RzlEgY3Xj+51MjvutV8k7HfaiO1auRc+wTe/L7yL7QEgcC0DaTwjbttwEBjE+MICD9NEhqC9
Icbm1kaG/UNU16fOrAbs/t2t6gnjZcraKc+5ymyb/FVLqjj12R70qtQOVv44sVeZJ5p9Us1v4fgj
l7SuQmuTB/iBWBPlo6cc7cgsuaZmAEHziAHXcG7nwdpOaHUEGkemFrK4i9zwPcnscWvN6X1nIqRi
N8WxG9sbNj79JiVjGnNUGzuDYjdmzQktMbsIGbGZxXhsrOELVG21NoCQ5TE56mGE9u112nbJYpxJ
Jj9LD32gIXOKdJSeS19ui8qzdoniZX343PuRFgR6PYcd7gpzx5uYtjAoMU2aDL263J52U8+mlW3j
tHY7GqKKGA913NzM5Qz3qqAHLqJTeyRB6HvGyTF11+gIUKMV0toZM4T02IU9Frj3PjmQrQydt6Ew
gHeIkYNqmb+IxeGnhWHJ2DnfVTN+gdhTT4VVfTYTZnd74Lzca6huTIPllGMAHQyjuoLnCJuiPQAU
iI5JxwF8Sgbo53URYoXGPzp2Z0bajFfxF21gmbGrbfmZjEOlaOCoKZ1e+eSk0dlDSGAp5+1eFvEx
XOSPrgELUMees+HJRzvojnypuusD5AnFiA6TfPCWVV53rYgOJKKFpV+hSfS30TiG9ybR70pQR2bO
3VORagyFswx0nW7cJh7vBu3ncStz3nrVsK/9qdy5BULZ92/suSUq9MKxg+roedeyedymtPXQjxDR
WzfOlKDIhJ7cIrspITFv6iXLd3ENntufdWYyszaYi5unRXe4Dby2S0BhU4Tc68n0sUi82q2Id20x
RIfIY8wZklntWyKFiw2VLJrKj8pGRw8LCBEJUT0zavGCRi11ZHV8iAfDvSUBHgXSxhkbBecqr08G
Yf+jWgJ3bRoWTm3ZtXvmiHs1jwGR7Oiql+XRdzjUVuAhEkFSQLWG89Bgzfe4qKiXZABj9wTp2/ow
ELsvjGZrlYRHBN2/ZXYc+/DoR91bYdlXdu2tl4lU8mzvozl/9YILXThHYtMnNd4Gpjp5ZsP61V5j
mtgPar7qGGE3G1Gk+4Wo/xCr8xi2W+VBDHHG3TyRM4paeDXlvJ/65kLx3HOprUY1ndURzJu62GZJ
cRtEJL3j6og/+bFv5J3l/vLcPN9QbLRzCu4QMFfgnaIK621WgFsJ0gMt9dzUJEo0+qedrxMBI8ME
/YbllWW4te8VrIlRmPKEpYLxNQLzxP7QqtHKHEeGWMQkEXjwPTFK1HcaZ+riY9G3R2aVXEkib3YZ
lbVV36Df+A1WXnDpELQQbJhAmbNHJ/XSXQI7staOrOk+B/YS1vGlKApQoXJudMP6bqq7U+p09UYG
4ZPBEXkVcnY0ynCdNR1DDqqJlwwMWBhfDzV1SW1ZMpSniTi/4oaqtwOnulUjxIV5VLm1PHqBaymL
NdmCexv34SlLQoIURvtBgTkZjpKGj9LEQ8KCN0euu0sqWnZsIlh4ig8EurD7Dhjb/WjpDy35oCx5
G3tuTOgAZMLn5j2IF5JQVFwY/psHrGDFXbEKCwWPrBEvRcYdNyW2tQkafbBQ4snozlntoqHgaoO1
Ut6O5VjvxWK9kG5+GIaCuMzSCL6g5TpP5udizgQnJohO+YBFA2wg4HMKrNW0VaPLmb/CkhQqolFM
9puuSkAigWMaknGfJ76LwGNa+8qi5Dqi9TeTstubKaON3N3mjA5XeUQh1bzAXMRQtfa7jq7uRL7W
mR1tUzdArMn9gIOTon2yKVOGventILhupmJAOM3pguVQmDcA5EMFSqej13k0Z9LD1tq2rmVE/049
8yvmzRNdnPqu4ywKcGDVNiMDWsZKu7CgG9wZfomWPEiafpLjIXmPsUf5s7mx3XUqQxIzrHeMYXzo
DomuBm2OmTtm64wkdjyPR7PFuLHMLLwjJE6LAPyuynFNmn7H5ze33UirKwWvhI1z7zO87aX5GtTI
lKQmyEvyvJpkcBJ+eccTFa+JWmg/BaPJL1v/7Jf0ZKo30TBcgJLzmZFTXMGD8NZ+0n/NYwZXwh62
5GkyN/qkGZbUuVI31fIy66p46rHz+7m9tM1PtwmScyuZ91tRRlpkEW+z0RcsjpsceufWKsJP1E5w
PsaPaRzy6xjQB/MV0ClzkncaUmmsnRHzQqTXWZ72PUZ9tgTWMNQYBMhskNtroptIL/J45j/djkqC
KRYtYKjueZgoV52Z/80GgjK/duX1VHDXMj4wlfQn5xwVAGBIzW1aV7I0ucz1S1YtenfOzhz+Uubw
TEMpVa0G8FcjN+8IS45HNWT7HoTzhGcdM5UABpLCV1YOkBMpH3BaMKNolLuK5a6QvXts3QmFyu2Z
VYxZg8DI87/GKbWWuIMJ+OWoADzx0Q5JjGD/4y4VVDCA3oPWwFKSuzpuqHekC2jfhKn8OnOb+6UJ
XvNomF58/2IrACP1MplUB1TzvRsuFK7TWJFNSu7NxYguUhMtl9yBjzs+prO9igkVHhpmciuEvuoQ
ph14YyzCO2nylZejExEYydceO+wnCSQSSLHclVatju06cXoss42LsJwv2a7MLThmg7eXnU4Ten53
drLxIZyLm6h16sNUo4U1RXC7DGii399xmUAjKKORofvSsdrdxRyiwqL1rvyA8ji4NSHxKn7JvnO/
hOvdz6UVnuj2hPtgPc4hq2eVL88+BG9Ur2abhPguJHF8OOFUNQzhudqxxomrhAw1+yMyol42Zue8
k9cBFM9V3E/N1o0K87YBu98y/EUVHqNdAaD0aoadaWB+CCvbYp9OyLMdWYI7U42Y7vjKyFNecna6
dCIRoUpMcYAvkB9H1zktM+/Nh14qQqpJjXJ4CqPQ3CW990PWNraSWiHlN110SJH+maDdGA0NK53J
CKRfJkIvkBulN6q1H1HnHObC33hdFW+EnQimL427d2yVbKUxPUGhhO1qzo86QX5t5+3Fn53HZWJz
3OnDnNEuPx0nfzTciPlKE5x6nyllgMRmuZyDQhrPmTxR/8WXj9fo5CvnYaHOact6kOxa+tch+2XX
LbgAaDwjNUt6Z9PDRogm85YS2zxOozsrHEnmFMEumigB4aR4QwtCcI1xep/XsGBGkMUsx+HXyABx
oCTjbW7JRnsjgbOYfCwNFulJznl0cJqs3lAauM+j5efSUKbmEu6cmokkWVB94u2JNT3hWFF8sQn8
7gqnKsPTRJwY2ZHobKufVsizuIDcsSR8CxOH1GuslnfslS0a1MYvx6aq3ImP3BMbNWIonM3wrgxJ
Ptr+1nEz+io8JvwQWBN4LATa9w6WnnVPp+LKNoNnI3fbY1fK+aoc5DW3CYeWkIeSYjlcyxkaDGL9
cahAPQRkuOAFpeB/kmT3fbT5foiJKr1rgTrjW3BP8Vwne2eaP9m7HKwsLrZe5hYb0gg9M1STs3Lx
o2TmtmsEZ+hemL8cO47BVs4s9tiQKBaUt5XVWtdxPGNRo9MmUPMv/DDPyZDAE0xZAxvOCIkbg9eL
D1z3GZlLroNGoYcnJvTYMiHLbE04tpa8vjUU293QB1FSONb/pWN+lX3Sz/9BHwt8j0Mcrv7/f0Dm
IfmZ/FY28c+/9c+IjOvQsECwxYbE4Op/7x8RGeuPAA6EjaULOrYnbezm/1DJpP8HVazoZzZepT+D
MP9UyZw/bP1P6ViBgDBhW/8blczSlvW/ZBRAVTBYl2hyli0J8fw1o1BHTgFUO6HkbSDMloMrrubL
KGFJlWnxA/Ug4yko91y5aismu9150XysTTAtYhZsI+lgWmGouXenz+8i5X/5Mv+HfIuGaPz+9nhX
gYlQyP3CSvbXt0fd25QbGa8xOskEoeAXBVa6iyd7GrP0rsZbTlCEkLSJzLNeCshmbTTcRWQDDwni
+5jwuMTl9KOTPOUS7RAJcQSs/sO71O/ir1+i4xMzCgJddms5pv4U/5JKUIWh+nFmVxThc+IYazvX
IY830ut3mfCPcykPBvbGgzfXHzkFEtbiKTLOhnnVuAVyYeQfEgEsrh7dbv/3703+roJaAaun5YGK
F4iq7u+JCdNzl8UOAzZbZkjHVOwtKFkEHcuwfJlCQElTNNug8jvt7HXua2rfb2p8Vse4NG1o+MVm
IVmD+baliszfjTGDjUnRLmAPLPSkSun+LpOjYN0/QnCLcDAbjPFxnjN9dBmxPEwiu/dTma5EHIn/
0N1h//tXr6uG2V8EgS+4kn+7fsfGc7wwYNIa1Mo5yVa+V3YFHLO0thkm87WeNAImSrJdPlfihgP7
3qGT6XYM1cPUJ6QkUeLo32UXN/I8rRv70cJHiQGnbDes920AG0FNznVjT2wIAkoPLJY19uycqgJ+
731TIeF6TUtgIOlWGovWly7Nmq6ErD4kZ8Kn7FwBVRYZ43gnpKjRhf/zXR6eeu5jeYHMfKR4mPkb
faRbuJ5/Pr//Eoz7SxCO3prfrs/ANE1Cd3Q5SwfN/q/XJ5pKMHk9RVGihjheMDn3CIjE4TVjqc3i
f4618TYY5p/j0j7VICPvhow3WXGKP3zF8N2H32/PxJ8nK9pJPbUqlw46mB4CV/NumVMGfol1iUOC
xQy2cRwZ/L9xQSz0qKM8MSX6RDv8c3z799f4//CUCEwSQcKjRyQga/Vb0MqdA2fCzwx1wBs2OKE+
dJxNJ+90ierk8RazmjYHEHocnVv+I+sNwBc5uJAiIzCSC7Dc3p5egFe8PHQKjI9//w6/a0z++oT4
fvxbJCFJSlr+b+8wTCdmIVO7sDv1X+q2vMe3p5Fo76Ro6QVsCiw37EaIVvDmrapmf6I9TczJgtDd
M2e51FlCibXPDpxZ5myWjPixg3a4McqMHFiyU47/OJnYg7LuMswZ2A0mmnpux/iBMBGj7ppN8X94
9Nn//oBmASHcxgMGiorl6+7uf3n0WYkRFVHDQ0W/kp7v9RMjixAfvIPDwh+NR46baG3ykizNoZbp
TWdyKejcoP5xBnL6a290j1noTCtKvfqc2WWC0UH4dIARx0GHTsNzmIEpcMyLL6GdkY3IK2wz70vU
vtMscylL4PaGixtEUM41VYAP7DJYO3m/C0JUqiTC8NJKXkrYii8KiBdeJWuu7qn2AtyT+j9jGZ/+
/jf/n65KWzdFuaYZOIJ05l+/mjrN07GXev5kBk8VWQeTHGhWGyB4uo0/ASfFl/ZhtLy3OHJWuf3+
fW32CXHNIk++Goljw03jL4oAjkGefv39+/v36h3OF45rWQCnCN1ann5q/MtP1zidx+mJn45j2Icu
npFL/5pR+orT9JTH3evkhlvDgZgkqnOsPUPXfE5ohCHerIO0Sjyy6QfqwpfZNq96nqwjoBQh4qyB
FmJSjxO5b7ZhPxCFNYUmu9X5R+ECdi2oWsa/4FbGvVhweSw9cU48MqSMbNAh9lVnxx9gb0sGalim
W8pbKz/+Un6xaXOBddGQJNC5rC1u+EyTBOa6vRtgv+ON4fW/r/TOa85Lri6DDvmmNnfD6DNaZjAd
JCmms+xDm3yG2r0sEc5x7bxIzbvCcW6o6n4VOj77H77xf1+LA9ul70gK7hkhrN++8cmzORA0UPQW
nw+t/S9u6D3Scs3R1mUsHnOaEneqIQmoP4WlTUpFxS0/pNkpeG8j9WJBQZWFfRNWxoWsxbFT2mss
d5Hpworkokm8tWOkD66rr68BPi/5FfZBRY3M+OQNnzwxzq2PDp7Wv7SfqY8wKS7Vayf48kKvPHNU
ue5sg1i+w0Yv37RTf6sjvUHNtF8687pehlPkGj8oi3o0nf6qS5qj0CFfpsEX+V+8ndly40iWbX+l
fwBtjhl45UyKoiiGJCr4AlMwQphnOKav7+WqbruZkWWZfV/6Jc2qMjJEEQ734+fsvbZXvROxTQaq
2my+th5wMwtvCu5//2WqCTML9I+bKgNey4GmxsulK1/mb3bMubUr0iR1cJJYW9adj9Qn7OS6foMX
SsiAAQvECLtl78/lKtPgVFhhDbmS363iukSf5tCWVGP0wuWyR+xhGmCyvCilUdZ7KyrGp3EgKmFy
dLGif38A0OMACoL+WBCywQXMJJ8mzJfaGCZrf7aOU6kxAvTkO6XsC/PnNcmWCz0VEYibfMKEEjJm
6spumfl6dnCyQxRXwFj16JJnnv1Q99ztIBF7bWAevMY4CMSvBzPl3j14CLuSsT8ym6OB3rXxNo3I
MeBrAdNEbLNPPDOcUW/tduOmdvxnvEYfrRtVm8TUT6ZNkDI6XCBNlM1tmyM+iv2z7/fjssl19O08
V0IeF/PRqRkdl1FfrlJfruk/0AGrCDAp0BUCQDw5GTO43mupCzrsbJBOrINs/UeqRX839ah1mChl
g69vGKw+oM47zepbwaHiLatKPxolnjdTzG+2RErfq+HfIOMt5WGkRz8xLKnsAu4jBeSirn1Hy3+S
WHCWvUzyZV3HPwPwSTs2/O1QmC7BNUG6LZJr2brj2hr8i2D9wkrlbU9rZGsYmd70bt6RSlKxJNxV
aKbozpGYwUjl/hzzZyx7tveayN7SHCf26KLQ9J9E39k75kf9NkTwVlIom7jy6AhPgFwI6J6LSuXx
VOSWhKQ5dDODS65MS1pqJ5G6TLM8snMDuJlf60/QFaEnCtft3dEmuS5z197VFfIcQB5wKAHJLTMa
IP4eZD4NGe84D1iIeseSixGjXjcltzn298w7EdyhJltH4U+Gegbdimij1SodU+J8i8DuTiQwFbh0
455A7Kkvrzxw45hn5n5gW6If6735PjqHkugGdLjvyQhiqsP+T18TLyIncbY8UcBb8qFA7fWgMdhl
GUVbVw/yRWFVrDI5bcjFLZY1KQXo1ZKqiminYoCujDetZ5PCuQXDtIx1wibYgIyAnz6k1VNH33Y/
2BIzSuwf9Tmxtp6ZnaecoJGyifVFO4NfH8oHp+fd/FqNo5X98kt7NcWYBFoV5Ttyv7N0IqrN1l20
vkdepzevImhpW1xxhwZhOV1tZgTCZc6p3pYRbR7sF/E+W7yJ5cyJVOXpxmcSu5zd+UlF2JPZMa4L
bNKrMrdd6HLxkxeG03qsXCzDrf7oe/s4tRF263m5qjX3rRNAB4RGJF3J6HNtTE2/Fmm/t5hW7auB
vVi1Q4WVaktlDN4jQ7wGPSchYfLsWNlkY2ZaJbHYIN9C29A0T5K865ErFCadaMmdEihyxUJtclBR
BOAUvoFrOv2hD769C9z0Q7OZCSE1vZNV+L3UUms/OtWWO9+nKZlNFDoblKPTCEWbwZha/b6Ncx+F
V258c/gRVN73BDrXOkS0sDHMcp2FE0R6svbW0Kg+Lb3+TFGbbZl5kljrZKCmchL2clcsap0NIHTC
bpXlS0hjH1FppKfa7nchGCPcpg8BWQ6HZKDxbo/DPi0QshQVH1wjhBnEhLdy2tlnHDDs2IrmrQtl
Gx9N4B8D+IrNM/jX6Jg4dFQt5OpMfiZ+g5oYwh6dwKIGS7fs7TrezpLEq1FDc8igkl2YVzT3e3AQ
YfaMOnAlhPfw9WG/Hm5gNTgFfItwlWQFRtdamjXCOFEjb0PNhtKutRDjlOKniwVmr1UDrjeUwaD0
xgqvcVObYsuIA29XPfgMs8Zy38vPLqKGC0ze6mAisTp575NGezIjhDyNfEPzEdXLiGKfvgDBMnre
yQ2z1gOUZ7J5rf4Qa1ZyHkgZ0rVzZsffJsToZt+ThIAgsQ97QRyb7SFxngui6DBGGfqD6ATT6tE7
a4Ko0FG8ToTNdVhiHkBynTyBFr3h1GBmxwjQiK8YsqtNmTDVLedvdSvlQfc1fzUVLYm/+dXsCNuC
TIzKe7JviYtrR2lwQWoPS8Mo68eh1L6JXJAS1McPsYXWqSQecIOq+JCPLnadPn/nSETnqxyapN7X
XMD5bidedjIamdehAXnNK3te5RkY7C/VaV/QpnWSrF0je2C2Ykt4jvlap4m+CWb9zSEED8rEoxNG
1t6eXdDapY/bk/ht03SBSWbzzM18Im7a5T4rgm6v9UFAakH73e7del1KvA3gntcMIcnsaDFiMSHj
xkCimg9V42gX5ESRebYMzToFAjc2R8eCSlW40V66AW47ssNbL3zCDU+SANlrtKFxLI0mPrQ85GuH
rr8NkoKhFN9948WMl4LxEI/xJ9EEuJ2z+A21+lWzckY3aF/OWEcrLgEqkMqJTtaUUyx9hqYZfC7V
mRm7zjkHcwnt7JIg9ALRCKW9Jt0gAR52DpluSMezD5U54Chs2F/aaLggEkK+zRyLhcGzMTXMxUxR
caZi5l4Q3A0CwWiMq/Sa76Mbz4tWTL96RC9qddvLEkwahRDYKCf2lnGMspdrY7rxYqI054rckUBj
JF3C5UJugiMtcsifF4tca4isk4nFVtz+AkXHHSKNmCIHZdUvzZFkwK66ekP5YksPV3I2QDGznZ4d
wrmRIU0PZbYe2VjjR1Lvq80sBntBeBAvIfqzZaBnbJjq0ZqsUT009D1FCDi/ZMsdPl/1Fk8BdQL4
vtT6Fkd0+oTen+s0HA6ltlcIIOIbe8DdwfBsx1P5HFlka00paBOdY7Jt7RNo3PzSUCCtmELOG1uX
H/zV9j6fEChMRK+JjCfEzb7bca2IiKZNF1+fVWtyTOHmd6SFSjaM1hcW3blp5MQ03zmh9w6WPlEA
V18fso2XaZ+Zq+8ItTjVJHlv9KY7BGNo7YmTvHA6u2tjqO0VuAh0CZYfknE4v2sYgJdDnjUHnE4f
OcF1vfCaJ6zMu1bzYB74w6vrUYk4Oq3Qr0LJGrPPQNJUsPLsPTDJgNB0StGGlUR+9bh2baVe0LN4
a2iKjFg8FcOYEZrDYyVnc5u4UwIYgsPPqQsf++eimEla93sNzUJSbSORwP01m+Q4tOkLlk0G+ClD
/69DezBL3Ps+aQ6SQx3vJpZro1ZnJB9PZzUxHv8oqEQBKfCF2Y13qhMn2nLkPTg24mktYMkMTXuM
6GURUePJhV7VT45PBy1LtHEd69SfCJzxByixXl+0wbpAAo6Lm3WPYRmdVNQuhduPm9SrCYGkOLJM
HcIaGv6E+qiNFbPS7J/bVIey0/B+EDtzw5r6EyyPvWijQCz8jvy0eR5yCkrqa5H1NGg481qaMVt9
YEoli3fbGN8kwNBlkoDnZZp0D9oDqSiA2zsfCmfArsUNVAWf9Fs9ofrlygwocPIfh0g/hiWFMSrK
apMGHx4KEGQqHr+N+u6bemx2MXJ/vJ40N7TZ2VeOh6QjzXWwIkm5JqQBdZ1yfaR4nDhcmxXK7BrZ
tdyN42zuxYCylZXKp8M52ITxy9cZNfhHp7M3sYZdFb7ciaeBm6QLnvqHqLPsnU2PahGX7Zr9zNt6
HY42Dm9uSAibKjJUSVDCbESRqqopr64x2cWAKPIU6h6glpVR8DCSJNvblj6sbZ0OAEfGIiTN4CRi
+NIs28ppsaC1pNNX897wbJQycngh74s1HOCBlBKjtKhWBjkEEJ10+CRNyxTNsVi/1uDCEhg+qzes
MfGTy1Je5CKIV5HkRRji8DIbefavDm2bourEEnWyjIyyBMwglk4DQ1XGiu/yWzYHH0NOEwqW1umr
BC4HC4L8DI3y6zkkxoFaqN02HalNs5a+RvgnV4MJGcULXIzxub+QZNxwe+E48pE45SkfMjO757K3
4apOdH09m1tQPkFigci5nuty3fQGqXwkvjiCyrukxjbsYkVHiQzTnAUeSkaFxH7ruK6LjPwAhzcx
yeiTZVO6jaJ3K5QhZxbX0FQWG7c3iPwpwP/42GUYK23SSLwF+GV2VndN5omZCP2gdc3FymkvejQE
C8GJv8yzCKMxM13Pd8BB86vZTvGd9kqMxSa0HkrtJQbPwIgoGVC/7FzHrjaD5eYBGkqQ4oTO7r7+
MercXiujmdkfaQHk8KF3GiG1uYRRM7lC5/o6MRv2inYtK6wwtOkBTnhzivdNEtBg8pGr8rF90ptA
e+XrJI+0v1SNlXzDAnoD6PYy8TsfMXNyHef00GXTbEVT0m6eJ6RsvsCi0fjiQSTB06iNGCPLUZwM
mfFhRyEfgVu3D6nXPgqup7vcSwANN+GFZfi9KVK4DS4asySdGRxj7qLXNbsHqyzMxz52uOqJ7pQW
XFfneuAl8bm1dp0ljkxu/W0YFN+i2TcfZEmGKFolEIb8sNonc8z2NW2X4gqFUs2At2lUjRXl35I6
zMkrI2nRZn6z90oQGtJv+EFI+Eh0Kt5H7r5QiJ90Avp2XZMTOjkV/smIDbyFmPUGOu9PRpY/6qGV
bRscqnTAy409zu55VEFO7EQtEzMqh5YMHCc1goNNe8IRzRaLv3w08W0T8oOQFOwxAGcvLUktK4zH
rFMiPDXXMYfgdU5ihNTtTK/BHdOHoCRzUGrPAaETC771/uBaXLwF+o42LtAz5H2DBe5nYWj6N7fv
nkyX9rYb1vMLP5OOlbYz2okKsKzFWtNcpVQm1aGpxKcuRLDF4HgNcfjD5dHcB6ztD9IljgMGT7rX
Gu3TdAOxBHFPi29i9G5hfeWrMMjm5nlcgEI8+qgidzhhvsuZXI4G9aWhE56eg1fXKvKSujgkD7Hc
d94QbvSS2IU5zpNdWrkvUtcQC0NtLwlBLqzhUjplvw3GIVnU5tjtnDx+ryxNgP7zOrTC4adfTY+6
Hla7KUfU09sZnM/CAgHfcgbXEPgWlR59WKkzMHJAINlC2l24Uik7Z7kq/LfCTvOTmSJpmjU1xbdP
JaOIC3+bheNYrnWERofPxOLLs7T6o6wAQqOaytZ56xJqDOlobXWCYC0bvFQzfHdJun8oYLavihgx
VkJ2YEDOBxfymaSMfGMRcg4CfolxNttkN72gHoaZ7tLSCPeBVttranxmkxmdNOGE/nb0oztFa7DU
IQNHpP5yz1HCIKOr4dLE/CnrloYTWXuZhXeAK2uQRmfQQT/bmZMex+SC3bPCalpZ7OEUIhm6f2sw
xMklngslhjjM/ngtuI9kgxIKmrVxqFEo2hYVIheBPTY0uemSAYdGXuPpC7i5uNPBbwYoRE7yEErv
ZYZAv26NAFeV4tDO/tXIA66XLxl7IXNXLvhObB2CXJUi9TsMJFzKZUltab3Z8fAqsdtbjb/NS0cu
U1sI5N1Usnjmv/Kzk41mTxHE6XY89GTEEAzklizC0CfeV4B4Jj0+xagBPHJs6MUEIw26YiZtsw44
Ln2Ds5HU4aNruhu7MO9Ww1eLcxZzYtmspde/kFXmsCVSOH01qEjBmZfFgOYty71/6Ecrr81vDVSU
BygQhIlLxqMp8ecJQDSxE3PlrnltecweSbNIrNDGgSScBGWGQEtam9NzYYz+pnW1q4z6alfbDULK
Mjo2zbTvbDNddTCDeBmnkZhYwqGpI6jtJ+NegHZdBlqBfClssmUyI3jM8/hCJYYKT0clXbrB6h/6
wr8rGgxSL3zbZaSh2hqgJf78S+njSGz5wBWEQBkGrn2HQy8cd6XG+Mf0hg0trnXXcfmZi09ilgk8
box4hSz4cS7B0fcw3oQhjsLP5KlvAE9+fb7/M7OZ+kF34rKbOIw6cKj//YNXH93Hn/7H+kvh8gw1
Yrr8amXW/Q85Vf3J/+2//I9f/1udjO/Tnf8bncxH8/NXWHz8MU5FCWW+/rN/CWX8//QMD5mCbRgm
QH1hMB35l1DG+0/dhHDqOwyshE6kAY/0f+xkBKfopsEDN03IGoxV/p+dDA0NsxbHN2y8EWoQ9/8l
lFHL5o/DBgHdVkd0g9CDNWV6xp+XVclNDl1piK0e0gM9sHMamxZxB/2ldDE9mGLnDNav2iqI9Da4
wgzDeSZtzixuKN2PdZmf//D9nf/1k/841Ael++8+EdIYygxMtcxH/vyJGrvXeH3QHGTTcHUtZC3K
U4nCd9UbJnZzIhi7npAOmW2GOLvl8YT6ZQBILr385pjPIkmeNLe9pvEEbVnn+hfr6S0DLiJ5Ggvf
6y9TKa8Ox2Ov+S8a/vABLlYdr5wILqEXt9hO+FWNKL8p9jgtZGatoTleOAQPtqfafGhCMJmLorjV
Rvhp+Rm5bRE0RGDe8+Vrh4RZckE7vaic4CWZw+3cUxBToC0MyUetkAFKV15aPbn7cQ6Peyv06oyC
E88A/I0o8F7sCqmgWXxi97u0tvEoJYifQ1u4S7pJXjSfTLe4hTK6DxERDlVxg155kwjoUrTPoa+9
hdTkKZEKzQeeiy1mc/wrfkP3tSXsOE3spWVb+xZMfJ/c+goWfpmufIOYiqxqB86C6DWnvJ/Sm02u
7dKuuKmQ4kWjkKp0Ct/JAyMSOXwOR5c0guaQ9s+ZkT1bdXLjOnDNm+QU+8kpNLTHhNkmniPXM096
xffS5GRs+f5ZssyqiL+8ZeGFfopmKFYkk0fLHC5yIpaEEOzTZKtP7rkgxwX8EhlTCAwrLaQ9aAru
Qll6wmQNsx1/NfPWVqVcGO2avnKDhoO9v0gIucSCTINMdNW2SforzaQLiDySZlP7uYWgQ3diAMtY
8+/AEb80QFMWWvtUFO3bPKS3f1jkSr7z57fOgd5sgDeBoYvF87fNvI1dve3psiG6IX4NeZfQeKtS
6WyDPDurLgffOZV9oq+TOsY6pv0ys33n6zfGmdk/HC2Oesf//GlQ5ZmmpayrBpLo31QcjleBBEsF
wymemy2HCyyOpZpjcclaukOw5cB7Bgdxpa68VUiWF/CmuJQ/GfGEV8R/t8ruUEaHckpeYyt4kV1C
IQ8MJRoWcqD4JorwJXK6S2APF8yJXDhVXAf2AT1oCZbmhcijSLE0yrOecmmYzF8aLXnIbS+aDLd+
Fq7qxCUHyTxOEoJrrv2squE6BOlJ56THolKqAnmni5fapG+rZnk2n6mv9Oc2YtJkZDcslbSFUtHe
TFwV6j8NtOAH4OV/GOAaShryl2+TsxrWB+oRCtLf9q95JmFpphcIp3QTEaCZuMN1NMqb0+a3pNPW
8pdrt9++3nXEsBk3Mr7GsIEPO9j7cAzvft0eRubX2WDtxpztGL+4Pelvf78IXfVYf/+gpi1MQ1eX
MFP8pnGphjJsIpcxuj9jhfAKYFkRVU5f3kSVnQi534GNZDqbntS5EOfrYKxeulxbizz/FPl0GXPn
TAli8qgphk8mG5YVZqeS6BSa6bFBq9qNyM9hnmEEvKkFEC88u7dKlLfGLs6d1R06BaEloCHmvCdT
7hJZ1tLw4FiP+YsfTksB2LCRxc3KWCV6ob2UbF4ASiAidwc51CQXx59dgnSj6q6ZWjD9TyMA7mgG
0Uljayi89BThqyAH8GyY4f1rXWjWg1uGa0U3ikU/LGiwyLq8DFKHnOkXt8B2dtgXT1ZMuJPcUgye
1IqZ6WMG5ibDVDBNpbn5+wei/9sH4vMacrYbDjjmP68czo0h1SYeiCSld9nH/kuFA9nyYG2p4WmO
B1VdOI7GnNwsaW0GzTslXbyqR/E2R7R8m0iS89pjminXNV8aYMnPv/+MVBd/XTSWySZB3UIe6pci
7A/qGum2jlEI9opoKI+ebzOrVH17eY2G7OgSjs5ibSFoDBctLG4FLaDEZDjg2/LgMPXPpEbqgjyh
EGDMkVKOuusYiE8Q5ceWcQutbo4eOJ+zZdzRlTxa03di0pZ1l3xC1TpXWnKq3ACiS3LvJmsX8IRx
7T2Pzq1s5Tphgq2ODA4dxpAFyW3tc1mm29wc8AfwOsoWAVl2VviiIOf7ZbyUJvAzCS49WopZlFbA
e4K1Z/VP3QQdpauwNcGmSTvCfFhGaLPwCU9PUUgIcdicpL8fmptsOlQnG4ArbxBITjQi6F7yG9XN
ocrdl2I2dzS4LqGXHkOO9thGk6CKD6T3u7oggdX/VvgV2SkScVjIGMWXl9yyV2T0foZtfKoiZ4c5
AHYSv65hfqvp/f79g/03zxXdCaActCfcmr7uVH94rn5WDCF2es6AyPQUCPtGKPHZs8WT53TfBj81
l3//A/W/Vp5kCFJx2qgHIS24v1WeKYnOoBVZSZ5TfZg4A3XzaDo/zJSsX05jOHIXAzsXp+Jjm4SX
OCWMBKGJqis0HcvVP3ycv5adfByACtwYVe4hlIY/ycYSP3HFOAJGzFmupZ0+B7q8zoxvAalQoIVG
+W7RbR/M9pp39GL//scb6q//bTNGEI7gELkvtzzvN601VO6O3GpODVxDzcLo25NOMhcMBez+OuMo
2KC0AVD8Pk+SBK6ArtgibuVVNiVDGiBuqd6+irGgp5/ACpsydjJtgBlkaJtIkDWnjUaNj3A+99L7
p43r3ywe/C62q6PC5RrzF4A8SD/NMEYepe8/NpX707TJTwn1ftsbSIUQ2kWkFDMlZ6ASL3Co6VH1
aNPMyA13p/koWbjEjml5riEe/MOD/WtcAQJx1/AELgD+idz+zw+2c/Upc1wuvMr4PdmRvgjfigjT
7hDZZ8udVk6gQKlmctFbh2lhx7XBGwOUY9PG5nRZjJb2IyCcQUujt/wm+R2oRoVYynk6RI2kDwy9
sTcFHfBBLPA4gIuX/XUOIwAM3nWYxmHB3s4E1q2WqYVmXbCQNI3Wvmsn93wASD0gPgySgsoI9M6c
cBXjuHNrehiyba+xH36q5VDWPNBcUg4z9rhMPSGN9BhXtsFxIXLthxFR4o49xVXS+M+gbt9HdZOJ
bOQvYVRtE4r5uC1ucHmpzNz+o8P9/g/fN+r03ysgne4L8jXBxZKkUP3rDPnDXqIPbWRlYIkWWV5v
W87meYDPpRkFZYCz5+aT+t+iOLvb4kMUEw4p7i9t8BKDmCznbpO5dJjUKJXJq4oASJr+Imb8q73N
fcvq61VTuz+t57oyX+k1vvfHNpoIuk8dlApjFhDyZV7UDSv1s7PHgzMVkzI+Rc3ajOpHbpJLPfjp
6NVDmL+LgBlOw66IqJ/QQR2rG1bjFQyVH+Dlu2XAZlNu9KTHFOLZJyHieb9LChCjTq3dI5drAgVW
hubTWIxaIpfSGQmZz0kOAmmxTKhFl5qPwyknZXfZjx2y+7Yx2erJjYzKmV6tYvvjBVz4LcPcIlA2
5OkbcZ6ALEYAsuwYjK9r8Cd9VQJ1iASG9XYmIbmdH2OnwSg9xBt+jfmxRgbh5TXsBvleaOTZzQ7J
f3aZvpip3S87D5iSW6Fz0bInuwrjTe+4yGgcf4+9qlgXE0OtOPa/eRnhCUnPB56vAHIArJlIqbSR
eOGWAFCjhyzwNfX0wHGZREuvi6hKNi4mCy7rvrZOSfgsMy89jGnxnCjdieFABEl4or1AxO0USDks
Bu6xob06rvnROPVVHTrqnG9lc4GFyrqlePYwtpAkMpM+ED9Jm8uEpXGH1VU9CUXw6sUjbfHsZvfF
MZzM3VAi54xASeasvWEciG8e5EXVAhjan5ueC3jHM2OgxBTW7tcj7QSz0Zd11R9IUuMSknaHnLvZ
gkHkpzZHm9hS+mtGnv6x6xmd+QzMZwCBScKFWIGu1Bt5L2cMhBV9VjCzqRHfOyOi+caq8uJ7rtlr
gv4OJpQ2cg8RwNesZpX3IkxuKlEc3/H4P9hxs5RmcXRjlXUSfYDuOij1e8PgkgS5O7lu58pMb9zf
L8KJ7xYXZ6/PL+oinnnDJcrJzrBga9QMUwopSGaunuySvh8CNdgZ2Y3u2w2B9mdkmvBZoa8FcXZq
TSIt0dWAMO2fcymJylga2XzP0lc+8EubNtM2YdUtwcK3AZFetfC+QZrQVrO2EQOTKZGWyCZztDaj
WA6yf3FmeGfk3xLgTfg521tqqazDKr1Lwid4j24RDXbiQCAMpqxJuyTOxdNR9WbtUV3DE7dcT92z
QmXWpveSt/1VNVTEdI/UAAYMULZUNZKLOtsFvZlf/cDfBG3+Ygw97u9im5pWvawpr1o92KcgDBy3
v5qEvJDsBF51+EicMwy6E7D+e5uywWQF0SflsSdfNdIY1XIaqf+PqLOrKv+dyXvJyuZgWvE26r7D
ij7iWrjpE5t9CexNtZPIbr0gY4oXHjieIaLZSswbgQN8+6EpL47ITjhqVyQyontf0uPC6p6+5zbq
yc4na9x/AefwUq0UNyfMHdhDADWDiXcGQ86iHznto+ZgF9PVHtzXhq78VLPhazqNmKa7mnJYaz2U
GL4xuLcXlAMvqkOmDAmMsZ97AMts/kS03buS4HCF6STsG+TdcC3zCdburzjQXtRP9XqiC/IQamB6
YiElmiAQnfyG7lsd9g/wdyb6RRaQ/jJlClj45U2VrwCduIpNQF1S7ika4TxUq0AgDL4kfRKXzMnP
sk3uvftYoITITHgELvrAhnmgHuVnW0vv6jpBk/FChYZKvjXPXcTtuHERwYUOATxNzd+LPW9lke+0
MGjJsSF8y3wkh0ZfAupNd1YDRCDpKPfLoX7SSI5ZGIkX0lgjv9Ie75pG3KreBi5e5uh1KjHR6kTQ
mDF3LLB/WIcKbT2C9HipsldNnybevuTeRvHjxHBtHdVBsU9880ln5S17LQJrDKCRorFoD6I1CGls
Cn1J0vv3LMr5K4u+VTD/hy73jBXByv6yKnBKVXUTr/u5/14kAGitAGnhEEt/a+nNfvS0CryTV2wD
NXGu2vQIvd1H9IEqUWuMPdmSdGa95IcR9+/toI//EtTXraetg6xb0TxbR5YP413vunUOSepxem0F
ocZfHyBovA5EargZLWQJYA3brVc9cDClB0tT5aUAr2UZ/AKQ8JMsS1dt+uYgPJgrWMdRYlqbGKjP
1xkgieZd6qQBy9p+7hwUH2SKccS02bfZhF/aduRB5B6tthFWT5Fo08arM3/lahVXJ/PH1weyx/ZX
alT5SmfOl1B1r6bmZzEPpE+4qMMq8rUwRfB92zhOGIrDvsWyiHzKbHC6h/dJO7WNgedmdrKV0XXP
EfydjRMV2a7QnFU7N6fUmPRdGzTPJROsdYQdfG1EjPoafTj47AgbS+r2MilBnkRGnO4aY1rYCG7D
2ZhIWRnogOcIID1yIl2OuNg22k03akiR8vHJTfhsJDg5SyO0w3XOubxMmcCv/LZ9qmkYPIfCf3LH
DB0tl8I0a4xVxfuwyM2D5hbJjv/eA3rDqpqTkwzQmXcR1EoOen5xr+b3pULsNf1eRTP8k0jsZBHc
S0eQZVO6mFUD0oNMMovNXu+4UlMfjD7CH61dRhOuALbY4QhpkgyDMOxX5RzGdPHrnTdM8brCJLis
LHngRPRWRdr/mFOakky9OGR7CCX+Mof1uA5SkpE7oGWZOz3aTQ6YnAl24yZP4SRaghxTaxXl9dkJ
qVfbkpqV1VJqZLGiZy9pyWT+XgzhNdB4k/vefpUd6OEQyNZWuFa5jLTm077htwAxJDCuGH1HzBfK
S6ThUFfIgPG+HCVxD56afewjd+zX1gEcHPt9si8JURhZJMB9xjtd24Ov2tVBgDxdFyZ9bednl5PS
oRrLkn0/0lQURvboNOMlT8/oWp1FEWs/ciGomZMHR6afpC+8VPsO4Gx0TSraG+ToLOsQwFrP5tw5
S3We1i1LjOsZeJRdhDC5YQYXcdDQ/c+x+czdpWcfhspwtlH4L9wy2BeCQN02vEvJ6Vtq+mPQ5RvV
0RgnNO8VqqOOU0l1vkbh8FvTYemm7MEk/YqmjvqDLgiNRV4n9wE8qV48Tgg/tISfJ3yqWdBRNFKy
ZSvAvNoEcJscl19NtJmSoqT6ydyvNvtw8i0YaHRI4xL5CwFQZsiTU/VVpDEN18pz55Y079JjV8Sf
eC/uyrOkOhe+zqleQVR23ZCFwpKbJQcbqdmfcf2dkn7mYxDfC8g/0SB+4uMhAoKzwNuMtTYumXDB
wCse9aR5tuwuWsoATQJjJ8+I7v9tr+DS2BWMVyztdYqLR6uJ7uYUn5ymHNbYnkaXZ0WEyUm1oNEa
wbTIkJVF3QeGkoObcaxpBo7X0SAVYjoU1NLrlp0d3xlMMXpNYYzRJhM9KnrBKoAPpxftHRfxMVLV
Z0wnvmPpJmQRq9FAOlwDvi9mU9R9jXR/1JCZQ6/c5hhqfE5pNLGnacq+hjOlAomq4rRrvs+t/qKa
YE1AfJLqp/rELfTC//q2teJJdEj+Q19lSnQrTseL6MNPW6MV4DpPBkdyRuCKcPWDi/qVm39xq4ro
3tvjg83lPqLrnlp4ruLwVcXs9Xb/5JVxirxVT9GrjM7Chv4yO/m3OlA5Haomaf3imVySETMGAYS8
KTpXSKEmXgXQI2mh5laxamrOZ8TlUT1f1TxVH0ZNhWRuLMdaHlUVNTLxQVtIXeoWZ6ehz5fwJbnQ
9hc1bLY0iD86x17NCikHboTUqPlqmIe4owQGSOMTk6YlaAtk+OkY12T0eeF5YVPXB5/jHh13eML1
fE3n9Dg23L9h+X8KlJ9mnO9ZckfJX06ddZtoKY5GspVBfeqr6B7Tbu95Vizl+D7N8taxrL8mYWqy
5vvpKnG7R7Y5FI4PVi2vRhe+hg5Vm0WzUb1YdsznIMoWXRHQeNrhXEa/HrR6MdQD/SrSzKfcbx9Q
TpzUWyvFvNHG7CGyul3goWCZaNYEgJxVl1M1wIMBt3rLXKUzyGEAWUawuqwdcjDkBZ3vLuNGrIfc
8BFA5rZ1bnnkOWg126JdKSuK1Dc1wlT/l6o50zy/qfdRtcbU5NAw+IpKI9kDQQeLld0crjL6TAVq
8sWydahSEiPbBTQIipD01DVIX3nZ1eyTw/uimvtek53U7yfa9OR1dPhTY9+72Wou8+NUZZ+UtntR
nEVCYlNPwKWYA9guBFuyCjpdgkPJjmb7kHvNoVXDNCMSF17YiSURrYvU3ydRf3XV3Pa/mDuz3raR
bQv/lUZe7hMNzsNDNxBNduQhjuPIjl8IxZY5z4NI/vr7Fa0kkpMTnIYuLiw0Gp22U2IVq3btaa2V
hB9LtTn3GyY81J+JnVcimT9axiBMr+GVvw24sg0doUj8xIeY+cYIa09ohr3zSI8poXeeol1oSP5j
MyCrBUa/kGkdhM3K9K/T3gVYSBZNnw1GfdYVNIVTeT8TRlWFSNzUkrOSYN1gAxiudRtc9L5HJIvf
PJTZhcSICnR2QuRt8ADk8s1Fwystne1dDa4a/P8F6Xcqo7yE2MsedK1cChvWVc1y9JDFIpuyeYvu
x0jznhccN8tv7ihzXYv8t8ig1zqC115yNajOrQTcRx6sW1HjLYKVCmW5KPNCnPKcSndxl4z1rXhL
rCsVt6WIkfDifaIMhzinUEO8i+BWEqYq9eJrZ8DKaREJZ5K6BUBjM2vwKEB9uHp/5Sqf5XB7E2Te
Y2hEjy4V8gbHYrLVwltdcFFCpFptP9Owv0K53YNPj+7gs5qUH8EwSPrOhhfBGVaId9xoPmg8CB8I
fu15GNOB5NmtOzHThSy8CUeQbMWQ1jnuEnAsDFT01U9DhcpznX3udUhw3BaX1DfoRzatbCb7/doO
E2maRvilRYUGTBe0H0nmX+G0zWGxp/LHEYWPr58HoXBojEVfwkg2QoSSsPmQugF6DCThSiNep/I3
B2CakxJeaM0Xui+mIL3ncDvDYaYFa2rU24lRUqcU8L7OE86wRIVINmly3IqCh9n28zpDdXx8Wrr6
WFmpXwUuudekurXKaB3W/Srq20UTVCtLYpa2e1aiAz6JDRqgBHbP9qSvWuLOfQu3iIsnDU+Bo9Nr
FVpwiEk1SibVRSr7LUXo/pwi6MLYNh8dHxc8t+8VmeJwvnVAHDrRAh9qZXTtTaTlaFHT1keyaubV
hB5DAJavKgl9smCN0IQG0qmlmYlsnAVwfnDod660jgZ7/zl3tDNEaXEi22ZBSmjj8HiS2twVETMP
FLjTfQ7mlsoDrYgkHnN7CffWHGP5NY7zgtAgXm816XMvG6cKpLxCkQW6KFCpYXgfxaw/3OUSfYC0
c1bmaeqni7aDka13kEOS6RpjYWBL82g/Gx8V3UD6qFBJAHMimqx4Ew15ntRrpgJDVkvSJioi57Sq
gi8VVXb4+rop1AKgPlBjBzDqwm4omCW1Fo4HdEYzlWqCY20/UQr96CuxBD6JOrarByiLWTQ9iyIb
kFtuiOHeLFrI4sTLtQoI36oehdOCtH/fImnm13gdqp+4n69QUD/LPLObUcUuz+j1XOYoe010QPo0
/0GFmuUGHp+znQWZQ5tGnH1o4m5N/ylXW8QuigfI/R04Kcav17vgU27E96ljJnPa9FdWDVlhwqRk
F6n62Km4lGlQSSN1EcqyPOuguygcsEiRpHXTDCch1CGiN9L4elwGJXIJOZSUZEJFqTnPz2DTzM7p
p/5cDFE7s2jNcNBNQ9wHKSASPni3vpWfDeZ2eypLFBZ8P1olkFCEshmfDqnDxo8za1K00D7Epa/P
c4gMxpMOFPPJicBGtUk/4hxi2MQmBvCBojG6q9BmpVMsKnXmDsfZUq7h5YI0ShF0/AiJjvCHoSeL
BQh44gJjKxtpWSg1DTENB6dMnmgSdcEe0GKn0xgwGNT8WbcFLfk+eWN1maC1PCNsWMdSrc76rTy1
ZC6ntMLfSWHPjLfENVJAOpG9Abdn8DEpkU5Q4c72dGMuk8JATEqYJBKEshWCVqebxjG8R7qScHnI
dmxFMoY2HJHTAGHtzCXlW2VF6TzvaV7FwHHRJHE/a2xURK3us+/I04p8CSvWuBPDlR4oiEGPi56d
nwKg9AQMwNYAF8abyKdTNSwXoJjWKfZ5qm7786qiIwhU4NyB0n+Kgm0FoyqBintfVzV8XSH9PSoi
Z1gBTTlDRuw8CNZOZwAlaTgsRZYAEyDZkYL3Bjx+paXo3kiXiP1SNbLMpZ5aAAYyjrDKEXn5r3RI
HlDSm4Re/9GVwwcb6oq2YLQ0YnEoja/KcpMa4Xq0936HLnWv6gsj5sCQ1oNwbIB3qcIzIBMjcqe2
gvReAKVuv1Kc8NkWmRFdjteqhMkxWvMKIsyFAxdNosarJorWeonZMcvkuW8YxI6zGcBmGh/V7nxW
GN6zZvC/nYTmjrK592oAq4A3a56vW0V2t6l188Zyrlz60rnI5VXlY4BSqplkzgHwbFeCVWA0U6W/
COHYtcXfBhd9A5hgaTcwyA341h2cp5nyCMgtmY8Llpv9TJeTldfF604J100rrKPAXLsxrMF6sAls
5C8alSvLS4dzP2ZJvQb3WCd2E68zQp3E6JYSyM1JHLElckXhrSLFByB9pVTGLRqO144rr9KMOMvX
73O7OzWhemQIsnoKVhUo6Dyc02L0XKtINLPlOrkXijpg2VsSRlIBezFUdLIjQSYrXsqIzhCDIr8M
7VSciJajy94XV82Wp6+2K1ngpUek+gizchx64HQZhQN4Bmiww6C3EfDVEL+cjBSPJ7DpCne+Sl9H
CT0LvWMNqD2w4YQWpFC30qbRUQeljCJbbjIfIO2A0Ei9bFu0sVyX6Me3oNiEUngZqSyHp/JOy5RQ
UZJg6tLpvLApXZH0Cqd+4V33WfsxKeKNIdnRqSEk4LHIsu93pH6lb0XPg9ZlOhPQVc6H80Ey4by2
xIRDTu5prKuzJlFu1V6abdstulklUA82B6WSMwdZ8wl1RPaqA4pB9nw0h0Dxjj3LFJi+WnKNEhFv
O0OCbGqZW0DZcs3xlzoA8ezkIPvcbLUvYJ60iQ1xkqOQaxTVRKVqbhRFpYlQ7y4MTpJkh2shxESa
DziVGn/U0TCdBEOw1CMeLysf4xLJXbmQibG5VrgsnGlsyDM6DgrWjGtUReQIc00PS9mWcJXzerQA
sL0uhQ+VTFtz5qEC7efwBElfDTw2xOVKSMegvgooUtnUJh25W9hbNivsUfd2uzAHfmfcyuPZMwjM
6opLQzWTZ+H7UcAjlqzlG1nZPjUaAl1N7UP4W3IzS314msMgkagmFn3AyMBkLq5vdL/grYIo2QVj
xjUWEQPROx08e2b4bEAoCEPnyMq6zvTmE4ku8kvCEjnAikCN3WKoFEqm03EX9hU/guVkbfVsclrm
XRr8yHgk7VIzozXE3C4oueA5LmBEl8B/CKRqYymgiciQxgEOShTRdNY8kIJZ1AFYuhFLVNLAP+jL
BDJf8WcQ5mcBwAQYCOkfHwSEX8e/Kgf/ObG7m3FHbEGqqVSjanDIp3mN/UqTdU4Ldt5l04p2+NZY
FDpCDI3EJUEe0JpTkNAkxGGUQFkZCQLFrp7PDOGVeR7ynLIg55Cy6rSznGVeO4u2UWCbwERMw4jU
DG5sNgulG9Pr7m0H8zK+pUxoO0OwNQ3j6FkXg0kKy4L+MS6D4j2HJmkHswLuPczdnI5we8hAV9j0
kCcmIjEpnOBWwQjQQo4OpOaql3Bf0vgHP/A4oJcWkIhIK3C3eJ/IlJOxxN/1IAuvaoAzw0BaticO
GGCzo/YGBH2gf+YUabAAxtbptk/WjiDVqLTg1ijbS40cFyqNSH7nNg5/dS05w9O4q4UbO06rA9QC
E+XNuPi1VilzO+cGGLTnUkHWr/A4Y3IVYHasZurLpBMTs6ZWagEGIb+77PUSklWN9DnCflXp3IY1
dTcPAo7a1eUpZBohkAaYlWmJeULzR7g+rBhial98+M5mlBOV87gtziw2desW3XXnqc+Vn7Dpm1O3
TLNbiD+5CQBWR5ZC+1gJyDjosguyB91Eau1+AYLi3FMi4ImatTSJgae1aQVTNW0eEF7up56B9xqp
8let8ebosw8TOZD6y4zSX1inj2pH8NSbUACg23ZnoXk3uJB9V9AL6EA5YOWPHBiJ0ntHlBRthYmm
MFVN7bt08KMPRW9Fk6lEtmTugMUUpWCfEl4GoTwKQqI3trJjdaYUGJNcMz8ACi3hKipnhezcehZV
aLORz53WxDC57V0TFItGdj+IellXPcQVUDJJ5yoayPh47gJyYfA41A2mD259ASWprHbIijtk4V2X
VGxOLx6nOhPNrNmiyCDtM+QbEofwzyPyxqp2HzlLa91JFr4HyCeGXgEU+ZSC/qJx9Ssnp9IYB/IV
pa6LmG51drJPqhcxT1kBz+onck1nYrRUlXY9RCSOeyu/HDl7ojqgOaM2P0VdcB0q/aVudxLaztK1
UgCdxaQCULr2ZExOCbc83c06aX/veSyDuwpbqnIUem9kQguo3tQQ8JMtrlmqmbjLcvtFbjB7gcum
pO4IRzgwIqSr0CoBJI68mmFNzKdQda51qYUhgA1SZrBh2aIUb8swUDkEpy1CeDmE61OjxhIgKTeB
YOF6C3xOc8kjSp50C7nNBdKb+A1D8G1rt/rMLaVHWBDO+xoHt1GFWJKmXrjUlidWyjD0vSxA31HM
KZZJhKBmYohqlAucxdP9TyEJmy2xSaLny1EgqcihyfFtZN6g1prFuXtryx/KrjPIpRA1jpUPhGba
qe4L8aOArDydEtlQ6S+VLU2ii9tzKm/eQDQ/jWFXH02RrT9ooafQ+A4dLtXl0yGAY2J8O10Fh1HV
FssULSckVSBUjJHXTFPvoac3bj7Y9coJVGi11Fkckvg3c55ESx2IKpKUKhbrJ+l3ntNb0zShFOu7
/Gv8Vn1LKGQawAnNwToLQIt5GZwrOvUGwAfoR3YE+6ORr5ria4Wn0dznrYqQgbAWudad6QbBn4pK
5+Bs2sY4MzWcf9szzj3asskL3CFrQiGl/pDo+k2eiHxnENJZHD+LBugWnN5EIHylUF57Pq/o3U+w
yfVLe9g+WOI10An8CM1N0O7pUCDS3P6qcbvRq8jPDDBBakZgQiGfIA2lEQva34noChjDChKCf/5W
5df+HsFJaBqmSgmSFj71sKPKjpohGkyJYyMqywtr0G4mlAD14bPZlMuOLl7osuLJS7/y/xvCaB9g
9M/pJrtaJ5tqxBn9wB29II1+/PHfwZD2EEu/4JAY6YXWUqCUrrMAFWY4bQRX7x6S6b/6pT8PdABs
ekQqtKZteoMWeLqPUKIva++N/3ik8VH+NEK85ombp83f73TtZOz0k22dJAMftkicpd7ux4p6Qk85
1Th4Y7//GBDV3gr9pzX48/R+RXz9Os7BBNZPSZASGNYlHTf7SwDYQaMh9QDZNY716yK8GmNvEVAD
I6K2FGO3CJyD/UVQTmwdpS5ZB04pPqzR21oE1UCN7PhFAJhoqLICjE186A3dWwQLLmgkodhxL2sg
g4Z4W4sASeTuoV6d0H+5E1RYTMBSvEzzcCc4JxYgPnKmu40gs0ZvaxFgTbD+D44DIBL6fxXtZRF4
1Qc7Af0w4DA2vKHj583tBE084LHHwTwR5OXAKQ9nrygnqs1FDQHNyzF5+aI3ZBEVhcb342evgGlD
mfDnLPe2gKKdyDpt4pZG4lx83pxFVGxToHCPuxb0E13TsAbwz758Ds6BfQL7vSbDqv7WjIAiYwWO
nzy0pcxP373iQ0vIMRA/MSxunu9r87YsIdRqBtiM43aAdoI2qGHa6Ll8n+X+MVAAfrMAhrARb2v2
PPWxc1dPgJDiXUFeP35wMPbnrp3Y4GeJrnY35ZszAXArqGCDjtsA6olDeMROf7X9VUQuZAq5xpt7
84C/BDLmuGlrJ9h+WXM0uq7E59XsNaGRi+LF7oC9ocvPACJ07ORleBkgnYKa4WXyrxwAnWgAhgU4
nccvekOTVxBjedmPR3jAiL7YbGyL2uXvTJ6KC2zaaAS8uY2vK4D+jn33yonJi+efn47NvtHTTzCs
Kjb/533wtuy+yrs52vWV2QJ4PqzEby2/eQKpOe3R5puLfnDWjvZ8ZSw7kjQY/d+efvMEmJyucUTe
2uk3jKO3v+ac4O4S4uLU/u7wm1wLkOdh/H78+G1t/x/aVkddf5p1Qjnagp8WJ+rw+CtExSMTxNub
968MR/86DyazuQ1s+3fTf+jysTmAKFPa3zkF8r8IfP6LW/JH1nQKZPRpTKoGm+p3adX/9Avfc46/
/nyXS/zw9Pc7kTM9+EUhsvby3ZsfZFL/HOQKx3zn3g+/5z/H79n99d0Ef/3qg+/6Pqvv//Ms2JTr
8hHprPGrd48pEtp/v3v/rWyGIdhPdo5e/c8H+fvdwWPu3X1/GneyrpCEeyR/vT/0i+k8duzpOl5/
K4ODkV/s0vEjJ/k6fTXy6OwdOzIYHhTypJssWb8iANvF0cd+wQJ5ujiQVpt0MwTrv07Fnw5WaJex
OfZ7LsjqN8n+S905hEcPHECu/+qRX/IrR4+cJd9gXusPHvolj3vs0JfiXG2q/ZF3odGxI18Hm6ck
Sw/KELsM/LFDv89f742dQ3fswLdN9bhOD9Z5lyA5emTaA+sgzaT3KMP89f4p8Db7a77LxR77LV+S
12ZlF94fO7A4lXV28MQvFaVjB77M4qA6WIpdgHLswKt1HG/+evqf91l1aMJ3uf9jxx8lQw92yg+v
6uihOevBKyP+k2Xxx+37u3vtd/frj0Lkr7fu9wLj7/7aoUshfuMx3qzLf/4XAAD//w==</cx:binary>
              </cx:geoCache>
            </cx:geography>
          </cx:layoutPr>
        </cx:series>
      </cx:plotAreaRegion>
    </cx:plotArea>
    <cx:legend pos="r" align="min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1">
  <dgm:title val=""/>
  <dgm:desc val=""/>
  <dgm:catLst>
    <dgm:cat type="accent1" pri="11100"/>
  </dgm:catLst>
  <dgm:styleLbl name="node0">
    <dgm:fillClrLst meth="repeat">
      <a:schemeClr val="lt1"/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accent1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accent1">
        <a:tint val="4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4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4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accent1">
        <a:alpha val="90000"/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accent1">
        <a:alpha val="90000"/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accent1">
        <a:alpha val="90000"/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accent1">
        <a:alpha val="40000"/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accent1">
        <a:alpha val="90000"/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accent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accent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accent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accent1">
        <a:alpha val="90000"/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accent1">
        <a:alpha val="90000"/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accent1">
        <a:alpha val="90000"/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accent1">
        <a:alpha val="90000"/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D3D1E1C0-789D-41FE-87FA-24938022798E}" type="doc">
      <dgm:prSet loTypeId="urn:microsoft.com/office/officeart/2005/8/layout/bProcess3" loCatId="process" qsTypeId="urn:microsoft.com/office/officeart/2005/8/quickstyle/simple1" qsCatId="simple" csTypeId="urn:microsoft.com/office/officeart/2005/8/colors/accent1_1" csCatId="accent1" phldr="1"/>
      <dgm:spPr/>
      <dgm:t>
        <a:bodyPr/>
        <a:lstStyle/>
        <a:p>
          <a:endParaRPr lang="it-IT"/>
        </a:p>
      </dgm:t>
    </dgm:pt>
    <dgm:pt modelId="{F6D695D2-6E85-4780-84B6-F86F8E69507F}">
      <dgm:prSet/>
      <dgm:spPr/>
      <dgm:t>
        <a:bodyPr/>
        <a:lstStyle/>
        <a:p>
          <a:r>
            <a:rPr lang="it-IT" b="1" i="1"/>
            <a:t>Rapporto sull’esperienza delle Regioni nell'applicazione del Reddito di inclusione e sull’avvio del RDC basato su </a:t>
          </a:r>
          <a:r>
            <a:rPr lang="it-IT"/>
            <a:t>interviste realizzate ai dirigenti regionali delle politiche sociali e del lavoro (tra 2019 e 2020)</a:t>
          </a:r>
        </a:p>
      </dgm:t>
    </dgm:pt>
    <dgm:pt modelId="{C5EC9A55-D464-4C58-9AA7-6F75190E97B8}" type="parTrans" cxnId="{1D456148-5C68-47F3-886B-8177C6D8A958}">
      <dgm:prSet/>
      <dgm:spPr/>
      <dgm:t>
        <a:bodyPr/>
        <a:lstStyle/>
        <a:p>
          <a:endParaRPr lang="it-IT"/>
        </a:p>
      </dgm:t>
    </dgm:pt>
    <dgm:pt modelId="{CB90BC80-C164-4300-84B1-527A558D838D}" type="sibTrans" cxnId="{1D456148-5C68-47F3-886B-8177C6D8A958}">
      <dgm:prSet/>
      <dgm:spPr/>
      <dgm:t>
        <a:bodyPr/>
        <a:lstStyle/>
        <a:p>
          <a:endParaRPr lang="it-IT"/>
        </a:p>
      </dgm:t>
    </dgm:pt>
    <dgm:pt modelId="{C1981A8B-4A00-4A31-9FBC-9EDDE16F3F45}">
      <dgm:prSet/>
      <dgm:spPr/>
      <dgm:t>
        <a:bodyPr/>
        <a:lstStyle/>
        <a:p>
          <a:r>
            <a:rPr lang="it-IT" b="1" i="1"/>
            <a:t>Prima Indagine CAWI presso enti coinvolti nell’attuazione del REI  (Ats, servizi sociali, Cpi) realizzata tra tra novembre 2020 e aprile 2021,</a:t>
          </a:r>
          <a:endParaRPr lang="it-IT"/>
        </a:p>
      </dgm:t>
    </dgm:pt>
    <dgm:pt modelId="{F41DE5E5-148B-416F-90C5-71498DEC9BF8}" type="parTrans" cxnId="{65B0746C-7F1B-4EE8-B9F4-BE9AE3C029CB}">
      <dgm:prSet/>
      <dgm:spPr/>
      <dgm:t>
        <a:bodyPr/>
        <a:lstStyle/>
        <a:p>
          <a:endParaRPr lang="it-IT"/>
        </a:p>
      </dgm:t>
    </dgm:pt>
    <dgm:pt modelId="{6BA1165A-B10A-40CD-8953-09709E46B667}" type="sibTrans" cxnId="{65B0746C-7F1B-4EE8-B9F4-BE9AE3C029CB}">
      <dgm:prSet/>
      <dgm:spPr/>
      <dgm:t>
        <a:bodyPr/>
        <a:lstStyle/>
        <a:p>
          <a:endParaRPr lang="it-IT"/>
        </a:p>
      </dgm:t>
    </dgm:pt>
    <dgm:pt modelId="{23C31802-D707-4752-A325-3C1F995497E2}">
      <dgm:prSet/>
      <dgm:spPr/>
      <dgm:t>
        <a:bodyPr/>
        <a:lstStyle/>
        <a:p>
          <a:r>
            <a:rPr lang="it-IT" b="1" i="1"/>
            <a:t>Audizione Commissione Nazionale di Valutazione del RDC</a:t>
          </a:r>
          <a:endParaRPr lang="it-IT"/>
        </a:p>
      </dgm:t>
    </dgm:pt>
    <dgm:pt modelId="{FA0AA77F-EC35-4F2D-92EB-04C22BB9A9E1}" type="parTrans" cxnId="{3C91DDCE-F851-48DB-AE31-59D1E705407E}">
      <dgm:prSet/>
      <dgm:spPr/>
      <dgm:t>
        <a:bodyPr/>
        <a:lstStyle/>
        <a:p>
          <a:endParaRPr lang="it-IT"/>
        </a:p>
      </dgm:t>
    </dgm:pt>
    <dgm:pt modelId="{D6FA4804-4F31-43E4-949E-9E3FFBF34DE0}" type="sibTrans" cxnId="{3C91DDCE-F851-48DB-AE31-59D1E705407E}">
      <dgm:prSet/>
      <dgm:spPr/>
      <dgm:t>
        <a:bodyPr/>
        <a:lstStyle/>
        <a:p>
          <a:endParaRPr lang="it-IT"/>
        </a:p>
      </dgm:t>
    </dgm:pt>
    <dgm:pt modelId="{0FCA25D1-B683-4B39-A87F-45E5D19972DA}">
      <dgm:prSet/>
      <dgm:spPr/>
      <dgm:t>
        <a:bodyPr/>
        <a:lstStyle/>
        <a:p>
          <a:r>
            <a:rPr lang="it-IT" b="1" i="1"/>
            <a:t>Organizzazione di 5 seminari interregionali di restituzione e condivisione dei risultati (ottobre -dicembre 2021)</a:t>
          </a:r>
          <a:endParaRPr lang="it-IT"/>
        </a:p>
      </dgm:t>
    </dgm:pt>
    <dgm:pt modelId="{7FCF4FC9-841E-43BA-B7AA-B3AE53489154}" type="parTrans" cxnId="{BC0FF7AA-5CA7-4D69-B988-249DFAEAB896}">
      <dgm:prSet/>
      <dgm:spPr/>
      <dgm:t>
        <a:bodyPr/>
        <a:lstStyle/>
        <a:p>
          <a:endParaRPr lang="it-IT"/>
        </a:p>
      </dgm:t>
    </dgm:pt>
    <dgm:pt modelId="{5398C484-0A58-4CC2-B352-C61C06B13DE6}" type="sibTrans" cxnId="{BC0FF7AA-5CA7-4D69-B988-249DFAEAB896}">
      <dgm:prSet/>
      <dgm:spPr/>
      <dgm:t>
        <a:bodyPr/>
        <a:lstStyle/>
        <a:p>
          <a:endParaRPr lang="it-IT"/>
        </a:p>
      </dgm:t>
    </dgm:pt>
    <dgm:pt modelId="{24404955-3ED6-4CE0-91C1-5745DDDF9C80}">
      <dgm:prSet/>
      <dgm:spPr/>
      <dgm:t>
        <a:bodyPr/>
        <a:lstStyle/>
        <a:p>
          <a:r>
            <a:rPr lang="it-IT" b="1" i="1" dirty="0"/>
            <a:t>Seconda Indagine CAWI presso enti coinvolti nell’attuazione del REI  (</a:t>
          </a:r>
          <a:r>
            <a:rPr lang="it-IT" b="1" i="1" dirty="0" err="1"/>
            <a:t>Ats</a:t>
          </a:r>
          <a:r>
            <a:rPr lang="it-IT" b="1" i="1" dirty="0"/>
            <a:t>, servizi sociali, </a:t>
          </a:r>
          <a:r>
            <a:rPr lang="it-IT" b="1" i="1" dirty="0" err="1"/>
            <a:t>Cpi</a:t>
          </a:r>
          <a:r>
            <a:rPr lang="it-IT" b="1" i="1" dirty="0"/>
            <a:t>) realizzata   tra maggio e dicembre 2022</a:t>
          </a:r>
          <a:endParaRPr lang="it-IT" dirty="0"/>
        </a:p>
      </dgm:t>
    </dgm:pt>
    <dgm:pt modelId="{E6456BA1-9304-45F2-86E0-323073D42409}" type="parTrans" cxnId="{2656B26C-D892-4EF4-A37C-A6A1010F7B91}">
      <dgm:prSet/>
      <dgm:spPr/>
      <dgm:t>
        <a:bodyPr/>
        <a:lstStyle/>
        <a:p>
          <a:endParaRPr lang="it-IT"/>
        </a:p>
      </dgm:t>
    </dgm:pt>
    <dgm:pt modelId="{240C09A5-8598-487E-84F1-D37D62DDC329}" type="sibTrans" cxnId="{2656B26C-D892-4EF4-A37C-A6A1010F7B91}">
      <dgm:prSet/>
      <dgm:spPr/>
      <dgm:t>
        <a:bodyPr/>
        <a:lstStyle/>
        <a:p>
          <a:endParaRPr lang="it-IT"/>
        </a:p>
      </dgm:t>
    </dgm:pt>
    <dgm:pt modelId="{020E6EDF-242E-43D3-A893-0D0FD5AD99AD}">
      <dgm:prSet/>
      <dgm:spPr/>
      <dgm:t>
        <a:bodyPr/>
        <a:lstStyle/>
        <a:p>
          <a:r>
            <a:rPr lang="it-IT" b="1" dirty="0"/>
            <a:t>Realizzazione 20 focus regionali (on line) con la partecipazione di circa 150 attori del territorio (referenti ATS, CPI, Terzo settore </a:t>
          </a:r>
          <a:r>
            <a:rPr lang="it-IT" b="1" dirty="0" err="1"/>
            <a:t>ecc</a:t>
          </a:r>
          <a:r>
            <a:rPr lang="it-IT" b="1" dirty="0"/>
            <a:t>)</a:t>
          </a:r>
        </a:p>
      </dgm:t>
    </dgm:pt>
    <dgm:pt modelId="{E75868CE-0760-4109-9DA1-FD575B1A900C}" type="parTrans" cxnId="{3BD5FAFB-CABC-4CB1-A3D1-05B0418A379B}">
      <dgm:prSet/>
      <dgm:spPr/>
      <dgm:t>
        <a:bodyPr/>
        <a:lstStyle/>
        <a:p>
          <a:endParaRPr lang="it-IT"/>
        </a:p>
      </dgm:t>
    </dgm:pt>
    <dgm:pt modelId="{802BFF71-B982-4DB3-8E81-E447BBC554FF}" type="sibTrans" cxnId="{3BD5FAFB-CABC-4CB1-A3D1-05B0418A379B}">
      <dgm:prSet/>
      <dgm:spPr/>
      <dgm:t>
        <a:bodyPr/>
        <a:lstStyle/>
        <a:p>
          <a:endParaRPr lang="it-IT"/>
        </a:p>
      </dgm:t>
    </dgm:pt>
    <dgm:pt modelId="{6165EEFD-C47B-46F8-8169-342388ADA7E1}" type="pres">
      <dgm:prSet presAssocID="{D3D1E1C0-789D-41FE-87FA-24938022798E}" presName="Name0" presStyleCnt="0">
        <dgm:presLayoutVars>
          <dgm:dir/>
          <dgm:resizeHandles val="exact"/>
        </dgm:presLayoutVars>
      </dgm:prSet>
      <dgm:spPr/>
    </dgm:pt>
    <dgm:pt modelId="{5F1A5DDA-7BAD-4744-89F8-0D85440645AA}" type="pres">
      <dgm:prSet presAssocID="{F6D695D2-6E85-4780-84B6-F86F8E69507F}" presName="node" presStyleLbl="node1" presStyleIdx="0" presStyleCnt="6">
        <dgm:presLayoutVars>
          <dgm:bulletEnabled val="1"/>
        </dgm:presLayoutVars>
      </dgm:prSet>
      <dgm:spPr/>
    </dgm:pt>
    <dgm:pt modelId="{C8F0B345-C320-4873-9930-275B483B6FCE}" type="pres">
      <dgm:prSet presAssocID="{CB90BC80-C164-4300-84B1-527A558D838D}" presName="sibTrans" presStyleLbl="sibTrans1D1" presStyleIdx="0" presStyleCnt="5"/>
      <dgm:spPr/>
    </dgm:pt>
    <dgm:pt modelId="{05568C43-6D0F-41BE-86FA-43C508B4A690}" type="pres">
      <dgm:prSet presAssocID="{CB90BC80-C164-4300-84B1-527A558D838D}" presName="connectorText" presStyleLbl="sibTrans1D1" presStyleIdx="0" presStyleCnt="5"/>
      <dgm:spPr/>
    </dgm:pt>
    <dgm:pt modelId="{E0323F7B-A154-44D4-B20F-3E16A91A0823}" type="pres">
      <dgm:prSet presAssocID="{C1981A8B-4A00-4A31-9FBC-9EDDE16F3F45}" presName="node" presStyleLbl="node1" presStyleIdx="1" presStyleCnt="6">
        <dgm:presLayoutVars>
          <dgm:bulletEnabled val="1"/>
        </dgm:presLayoutVars>
      </dgm:prSet>
      <dgm:spPr/>
    </dgm:pt>
    <dgm:pt modelId="{EF448434-E251-47D7-8E7B-443035CCDDAC}" type="pres">
      <dgm:prSet presAssocID="{6BA1165A-B10A-40CD-8953-09709E46B667}" presName="sibTrans" presStyleLbl="sibTrans1D1" presStyleIdx="1" presStyleCnt="5"/>
      <dgm:spPr/>
    </dgm:pt>
    <dgm:pt modelId="{D1683907-4446-4C93-8C0C-796DAA5F74C5}" type="pres">
      <dgm:prSet presAssocID="{6BA1165A-B10A-40CD-8953-09709E46B667}" presName="connectorText" presStyleLbl="sibTrans1D1" presStyleIdx="1" presStyleCnt="5"/>
      <dgm:spPr/>
    </dgm:pt>
    <dgm:pt modelId="{A5CADE7B-F7BC-4A87-BFC8-DE937AC015C8}" type="pres">
      <dgm:prSet presAssocID="{23C31802-D707-4752-A325-3C1F995497E2}" presName="node" presStyleLbl="node1" presStyleIdx="2" presStyleCnt="6">
        <dgm:presLayoutVars>
          <dgm:bulletEnabled val="1"/>
        </dgm:presLayoutVars>
      </dgm:prSet>
      <dgm:spPr/>
    </dgm:pt>
    <dgm:pt modelId="{07853DF5-C393-4137-BD3D-5F5151A18665}" type="pres">
      <dgm:prSet presAssocID="{D6FA4804-4F31-43E4-949E-9E3FFBF34DE0}" presName="sibTrans" presStyleLbl="sibTrans1D1" presStyleIdx="2" presStyleCnt="5"/>
      <dgm:spPr/>
    </dgm:pt>
    <dgm:pt modelId="{A49F89E9-4414-4A68-8371-9B6926B71CE0}" type="pres">
      <dgm:prSet presAssocID="{D6FA4804-4F31-43E4-949E-9E3FFBF34DE0}" presName="connectorText" presStyleLbl="sibTrans1D1" presStyleIdx="2" presStyleCnt="5"/>
      <dgm:spPr/>
    </dgm:pt>
    <dgm:pt modelId="{BD380565-E3FA-4625-9B82-698BC2DFAF7B}" type="pres">
      <dgm:prSet presAssocID="{0FCA25D1-B683-4B39-A87F-45E5D19972DA}" presName="node" presStyleLbl="node1" presStyleIdx="3" presStyleCnt="6">
        <dgm:presLayoutVars>
          <dgm:bulletEnabled val="1"/>
        </dgm:presLayoutVars>
      </dgm:prSet>
      <dgm:spPr/>
    </dgm:pt>
    <dgm:pt modelId="{3DF37DF2-CE05-42C2-8D93-361C14B2CC9A}" type="pres">
      <dgm:prSet presAssocID="{5398C484-0A58-4CC2-B352-C61C06B13DE6}" presName="sibTrans" presStyleLbl="sibTrans1D1" presStyleIdx="3" presStyleCnt="5"/>
      <dgm:spPr/>
    </dgm:pt>
    <dgm:pt modelId="{879B4C5C-3816-41C9-8D0D-8F4C38E51C4B}" type="pres">
      <dgm:prSet presAssocID="{5398C484-0A58-4CC2-B352-C61C06B13DE6}" presName="connectorText" presStyleLbl="sibTrans1D1" presStyleIdx="3" presStyleCnt="5"/>
      <dgm:spPr/>
    </dgm:pt>
    <dgm:pt modelId="{5DBB3CFA-8C41-413F-9E5D-71DFB8AA277B}" type="pres">
      <dgm:prSet presAssocID="{24404955-3ED6-4CE0-91C1-5745DDDF9C80}" presName="node" presStyleLbl="node1" presStyleIdx="4" presStyleCnt="6">
        <dgm:presLayoutVars>
          <dgm:bulletEnabled val="1"/>
        </dgm:presLayoutVars>
      </dgm:prSet>
      <dgm:spPr/>
    </dgm:pt>
    <dgm:pt modelId="{57ED083A-3C10-4BD1-A49A-1AF111F1DE19}" type="pres">
      <dgm:prSet presAssocID="{240C09A5-8598-487E-84F1-D37D62DDC329}" presName="sibTrans" presStyleLbl="sibTrans1D1" presStyleIdx="4" presStyleCnt="5"/>
      <dgm:spPr/>
    </dgm:pt>
    <dgm:pt modelId="{A794A346-DBA3-48ED-98AD-3CF5E69B5A6A}" type="pres">
      <dgm:prSet presAssocID="{240C09A5-8598-487E-84F1-D37D62DDC329}" presName="connectorText" presStyleLbl="sibTrans1D1" presStyleIdx="4" presStyleCnt="5"/>
      <dgm:spPr/>
    </dgm:pt>
    <dgm:pt modelId="{6E88C0C0-29CB-4C29-9016-641454258358}" type="pres">
      <dgm:prSet presAssocID="{020E6EDF-242E-43D3-A893-0D0FD5AD99AD}" presName="node" presStyleLbl="node1" presStyleIdx="5" presStyleCnt="6">
        <dgm:presLayoutVars>
          <dgm:bulletEnabled val="1"/>
        </dgm:presLayoutVars>
      </dgm:prSet>
      <dgm:spPr/>
    </dgm:pt>
  </dgm:ptLst>
  <dgm:cxnLst>
    <dgm:cxn modelId="{AA0CDA31-8103-4D4C-840B-12FF3066530E}" type="presOf" srcId="{C1981A8B-4A00-4A31-9FBC-9EDDE16F3F45}" destId="{E0323F7B-A154-44D4-B20F-3E16A91A0823}" srcOrd="0" destOrd="0" presId="urn:microsoft.com/office/officeart/2005/8/layout/bProcess3"/>
    <dgm:cxn modelId="{08B4C23F-9C0E-440E-9ED1-0B110951A483}" type="presOf" srcId="{240C09A5-8598-487E-84F1-D37D62DDC329}" destId="{A794A346-DBA3-48ED-98AD-3CF5E69B5A6A}" srcOrd="1" destOrd="0" presId="urn:microsoft.com/office/officeart/2005/8/layout/bProcess3"/>
    <dgm:cxn modelId="{5B60BD5B-EF49-48A1-8D60-EF33A9E3193A}" type="presOf" srcId="{24404955-3ED6-4CE0-91C1-5745DDDF9C80}" destId="{5DBB3CFA-8C41-413F-9E5D-71DFB8AA277B}" srcOrd="0" destOrd="0" presId="urn:microsoft.com/office/officeart/2005/8/layout/bProcess3"/>
    <dgm:cxn modelId="{1D456148-5C68-47F3-886B-8177C6D8A958}" srcId="{D3D1E1C0-789D-41FE-87FA-24938022798E}" destId="{F6D695D2-6E85-4780-84B6-F86F8E69507F}" srcOrd="0" destOrd="0" parTransId="{C5EC9A55-D464-4C58-9AA7-6F75190E97B8}" sibTransId="{CB90BC80-C164-4300-84B1-527A558D838D}"/>
    <dgm:cxn modelId="{852B374A-CD39-48FA-BFA2-0108C20D4409}" type="presOf" srcId="{020E6EDF-242E-43D3-A893-0D0FD5AD99AD}" destId="{6E88C0C0-29CB-4C29-9016-641454258358}" srcOrd="0" destOrd="0" presId="urn:microsoft.com/office/officeart/2005/8/layout/bProcess3"/>
    <dgm:cxn modelId="{65B0746C-7F1B-4EE8-B9F4-BE9AE3C029CB}" srcId="{D3D1E1C0-789D-41FE-87FA-24938022798E}" destId="{C1981A8B-4A00-4A31-9FBC-9EDDE16F3F45}" srcOrd="1" destOrd="0" parTransId="{F41DE5E5-148B-416F-90C5-71498DEC9BF8}" sibTransId="{6BA1165A-B10A-40CD-8953-09709E46B667}"/>
    <dgm:cxn modelId="{2656B26C-D892-4EF4-A37C-A6A1010F7B91}" srcId="{D3D1E1C0-789D-41FE-87FA-24938022798E}" destId="{24404955-3ED6-4CE0-91C1-5745DDDF9C80}" srcOrd="4" destOrd="0" parTransId="{E6456BA1-9304-45F2-86E0-323073D42409}" sibTransId="{240C09A5-8598-487E-84F1-D37D62DDC329}"/>
    <dgm:cxn modelId="{A6E6F74E-6408-4EE0-98EA-FB9124CB30AB}" type="presOf" srcId="{6BA1165A-B10A-40CD-8953-09709E46B667}" destId="{D1683907-4446-4C93-8C0C-796DAA5F74C5}" srcOrd="1" destOrd="0" presId="urn:microsoft.com/office/officeart/2005/8/layout/bProcess3"/>
    <dgm:cxn modelId="{AB6FAA6F-6ADD-4822-AAA5-761203F4B640}" type="presOf" srcId="{CB90BC80-C164-4300-84B1-527A558D838D}" destId="{05568C43-6D0F-41BE-86FA-43C508B4A690}" srcOrd="1" destOrd="0" presId="urn:microsoft.com/office/officeart/2005/8/layout/bProcess3"/>
    <dgm:cxn modelId="{751DA852-9C36-41E8-8A40-07AEC00BD322}" type="presOf" srcId="{5398C484-0A58-4CC2-B352-C61C06B13DE6}" destId="{879B4C5C-3816-41C9-8D0D-8F4C38E51C4B}" srcOrd="1" destOrd="0" presId="urn:microsoft.com/office/officeart/2005/8/layout/bProcess3"/>
    <dgm:cxn modelId="{C1D48756-D953-4F0A-9D39-C84844E8EE65}" type="presOf" srcId="{6BA1165A-B10A-40CD-8953-09709E46B667}" destId="{EF448434-E251-47D7-8E7B-443035CCDDAC}" srcOrd="0" destOrd="0" presId="urn:microsoft.com/office/officeart/2005/8/layout/bProcess3"/>
    <dgm:cxn modelId="{7A3BAF79-D704-42E8-865B-ABBF734D9E84}" type="presOf" srcId="{5398C484-0A58-4CC2-B352-C61C06B13DE6}" destId="{3DF37DF2-CE05-42C2-8D93-361C14B2CC9A}" srcOrd="0" destOrd="0" presId="urn:microsoft.com/office/officeart/2005/8/layout/bProcess3"/>
    <dgm:cxn modelId="{9852A892-C478-47D9-86E9-CF03D74B005C}" type="presOf" srcId="{23C31802-D707-4752-A325-3C1F995497E2}" destId="{A5CADE7B-F7BC-4A87-BFC8-DE937AC015C8}" srcOrd="0" destOrd="0" presId="urn:microsoft.com/office/officeart/2005/8/layout/bProcess3"/>
    <dgm:cxn modelId="{071C919C-52CE-48D3-AD0D-C113DFE831CF}" type="presOf" srcId="{240C09A5-8598-487E-84F1-D37D62DDC329}" destId="{57ED083A-3C10-4BD1-A49A-1AF111F1DE19}" srcOrd="0" destOrd="0" presId="urn:microsoft.com/office/officeart/2005/8/layout/bProcess3"/>
    <dgm:cxn modelId="{E939BAA7-3712-4B94-A397-BE25421CDC3A}" type="presOf" srcId="{F6D695D2-6E85-4780-84B6-F86F8E69507F}" destId="{5F1A5DDA-7BAD-4744-89F8-0D85440645AA}" srcOrd="0" destOrd="0" presId="urn:microsoft.com/office/officeart/2005/8/layout/bProcess3"/>
    <dgm:cxn modelId="{BC0FF7AA-5CA7-4D69-B988-249DFAEAB896}" srcId="{D3D1E1C0-789D-41FE-87FA-24938022798E}" destId="{0FCA25D1-B683-4B39-A87F-45E5D19972DA}" srcOrd="3" destOrd="0" parTransId="{7FCF4FC9-841E-43BA-B7AA-B3AE53489154}" sibTransId="{5398C484-0A58-4CC2-B352-C61C06B13DE6}"/>
    <dgm:cxn modelId="{219869B4-1223-40BE-A6FE-2F04F381BE3E}" type="presOf" srcId="{D6FA4804-4F31-43E4-949E-9E3FFBF34DE0}" destId="{07853DF5-C393-4137-BD3D-5F5151A18665}" srcOrd="0" destOrd="0" presId="urn:microsoft.com/office/officeart/2005/8/layout/bProcess3"/>
    <dgm:cxn modelId="{2E96B8CB-5B9A-46F2-81F5-EC398919919F}" type="presOf" srcId="{0FCA25D1-B683-4B39-A87F-45E5D19972DA}" destId="{BD380565-E3FA-4625-9B82-698BC2DFAF7B}" srcOrd="0" destOrd="0" presId="urn:microsoft.com/office/officeart/2005/8/layout/bProcess3"/>
    <dgm:cxn modelId="{3C91DDCE-F851-48DB-AE31-59D1E705407E}" srcId="{D3D1E1C0-789D-41FE-87FA-24938022798E}" destId="{23C31802-D707-4752-A325-3C1F995497E2}" srcOrd="2" destOrd="0" parTransId="{FA0AA77F-EC35-4F2D-92EB-04C22BB9A9E1}" sibTransId="{D6FA4804-4F31-43E4-949E-9E3FFBF34DE0}"/>
    <dgm:cxn modelId="{7E404CD6-5BBA-43A5-83E1-55D556F406C3}" type="presOf" srcId="{CB90BC80-C164-4300-84B1-527A558D838D}" destId="{C8F0B345-C320-4873-9930-275B483B6FCE}" srcOrd="0" destOrd="0" presId="urn:microsoft.com/office/officeart/2005/8/layout/bProcess3"/>
    <dgm:cxn modelId="{2136FCE4-E1AA-4B42-9A88-03B7D5796872}" type="presOf" srcId="{D3D1E1C0-789D-41FE-87FA-24938022798E}" destId="{6165EEFD-C47B-46F8-8169-342388ADA7E1}" srcOrd="0" destOrd="0" presId="urn:microsoft.com/office/officeart/2005/8/layout/bProcess3"/>
    <dgm:cxn modelId="{E6AA90F4-72BE-47BA-9716-8A565D93FDAB}" type="presOf" srcId="{D6FA4804-4F31-43E4-949E-9E3FFBF34DE0}" destId="{A49F89E9-4414-4A68-8371-9B6926B71CE0}" srcOrd="1" destOrd="0" presId="urn:microsoft.com/office/officeart/2005/8/layout/bProcess3"/>
    <dgm:cxn modelId="{3BD5FAFB-CABC-4CB1-A3D1-05B0418A379B}" srcId="{D3D1E1C0-789D-41FE-87FA-24938022798E}" destId="{020E6EDF-242E-43D3-A893-0D0FD5AD99AD}" srcOrd="5" destOrd="0" parTransId="{E75868CE-0760-4109-9DA1-FD575B1A900C}" sibTransId="{802BFF71-B982-4DB3-8E81-E447BBC554FF}"/>
    <dgm:cxn modelId="{FA251195-7CA2-4002-8A97-D43C45B1181B}" type="presParOf" srcId="{6165EEFD-C47B-46F8-8169-342388ADA7E1}" destId="{5F1A5DDA-7BAD-4744-89F8-0D85440645AA}" srcOrd="0" destOrd="0" presId="urn:microsoft.com/office/officeart/2005/8/layout/bProcess3"/>
    <dgm:cxn modelId="{C32EBB29-52F0-46AD-94D1-70230AA80BBE}" type="presParOf" srcId="{6165EEFD-C47B-46F8-8169-342388ADA7E1}" destId="{C8F0B345-C320-4873-9930-275B483B6FCE}" srcOrd="1" destOrd="0" presId="urn:microsoft.com/office/officeart/2005/8/layout/bProcess3"/>
    <dgm:cxn modelId="{E5787A69-F391-4502-859F-97491A3A0B5C}" type="presParOf" srcId="{C8F0B345-C320-4873-9930-275B483B6FCE}" destId="{05568C43-6D0F-41BE-86FA-43C508B4A690}" srcOrd="0" destOrd="0" presId="urn:microsoft.com/office/officeart/2005/8/layout/bProcess3"/>
    <dgm:cxn modelId="{97BC428E-9807-468C-8A69-57000E11FB31}" type="presParOf" srcId="{6165EEFD-C47B-46F8-8169-342388ADA7E1}" destId="{E0323F7B-A154-44D4-B20F-3E16A91A0823}" srcOrd="2" destOrd="0" presId="urn:microsoft.com/office/officeart/2005/8/layout/bProcess3"/>
    <dgm:cxn modelId="{D314F2C4-7E66-4AE2-AD9E-35A22FD8C088}" type="presParOf" srcId="{6165EEFD-C47B-46F8-8169-342388ADA7E1}" destId="{EF448434-E251-47D7-8E7B-443035CCDDAC}" srcOrd="3" destOrd="0" presId="urn:microsoft.com/office/officeart/2005/8/layout/bProcess3"/>
    <dgm:cxn modelId="{B2F9AD9D-E418-459C-B94C-302FB63BE562}" type="presParOf" srcId="{EF448434-E251-47D7-8E7B-443035CCDDAC}" destId="{D1683907-4446-4C93-8C0C-796DAA5F74C5}" srcOrd="0" destOrd="0" presId="urn:microsoft.com/office/officeart/2005/8/layout/bProcess3"/>
    <dgm:cxn modelId="{BF54CEF6-7F04-493B-99E7-98B768314EFA}" type="presParOf" srcId="{6165EEFD-C47B-46F8-8169-342388ADA7E1}" destId="{A5CADE7B-F7BC-4A87-BFC8-DE937AC015C8}" srcOrd="4" destOrd="0" presId="urn:microsoft.com/office/officeart/2005/8/layout/bProcess3"/>
    <dgm:cxn modelId="{5CFAB47B-3B06-4AB3-A3AC-E6287F16A8F1}" type="presParOf" srcId="{6165EEFD-C47B-46F8-8169-342388ADA7E1}" destId="{07853DF5-C393-4137-BD3D-5F5151A18665}" srcOrd="5" destOrd="0" presId="urn:microsoft.com/office/officeart/2005/8/layout/bProcess3"/>
    <dgm:cxn modelId="{7510D5D5-2303-470E-B208-20E3AE207365}" type="presParOf" srcId="{07853DF5-C393-4137-BD3D-5F5151A18665}" destId="{A49F89E9-4414-4A68-8371-9B6926B71CE0}" srcOrd="0" destOrd="0" presId="urn:microsoft.com/office/officeart/2005/8/layout/bProcess3"/>
    <dgm:cxn modelId="{B3F8FF74-C91D-4393-9F7A-1881F640137B}" type="presParOf" srcId="{6165EEFD-C47B-46F8-8169-342388ADA7E1}" destId="{BD380565-E3FA-4625-9B82-698BC2DFAF7B}" srcOrd="6" destOrd="0" presId="urn:microsoft.com/office/officeart/2005/8/layout/bProcess3"/>
    <dgm:cxn modelId="{99964B6C-CF5A-46F6-9B17-EE173985283A}" type="presParOf" srcId="{6165EEFD-C47B-46F8-8169-342388ADA7E1}" destId="{3DF37DF2-CE05-42C2-8D93-361C14B2CC9A}" srcOrd="7" destOrd="0" presId="urn:microsoft.com/office/officeart/2005/8/layout/bProcess3"/>
    <dgm:cxn modelId="{E39EF9F0-F156-445A-960E-7BD04956ECF4}" type="presParOf" srcId="{3DF37DF2-CE05-42C2-8D93-361C14B2CC9A}" destId="{879B4C5C-3816-41C9-8D0D-8F4C38E51C4B}" srcOrd="0" destOrd="0" presId="urn:microsoft.com/office/officeart/2005/8/layout/bProcess3"/>
    <dgm:cxn modelId="{6FE20488-15BA-4F08-90D4-DBE274D20366}" type="presParOf" srcId="{6165EEFD-C47B-46F8-8169-342388ADA7E1}" destId="{5DBB3CFA-8C41-413F-9E5D-71DFB8AA277B}" srcOrd="8" destOrd="0" presId="urn:microsoft.com/office/officeart/2005/8/layout/bProcess3"/>
    <dgm:cxn modelId="{854804A0-7847-4687-8B05-1BA5CFFAE4EA}" type="presParOf" srcId="{6165EEFD-C47B-46F8-8169-342388ADA7E1}" destId="{57ED083A-3C10-4BD1-A49A-1AF111F1DE19}" srcOrd="9" destOrd="0" presId="urn:microsoft.com/office/officeart/2005/8/layout/bProcess3"/>
    <dgm:cxn modelId="{1F3EE883-EF88-4CA6-84E4-36FBDE792FE8}" type="presParOf" srcId="{57ED083A-3C10-4BD1-A49A-1AF111F1DE19}" destId="{A794A346-DBA3-48ED-98AD-3CF5E69B5A6A}" srcOrd="0" destOrd="0" presId="urn:microsoft.com/office/officeart/2005/8/layout/bProcess3"/>
    <dgm:cxn modelId="{B7A75F49-F91E-481B-9104-E7A97BFAA766}" type="presParOf" srcId="{6165EEFD-C47B-46F8-8169-342388ADA7E1}" destId="{6E88C0C0-29CB-4C29-9016-641454258358}" srcOrd="10" destOrd="0" presId="urn:microsoft.com/office/officeart/2005/8/layout/b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8F0B345-C320-4873-9930-275B483B6FCE}">
      <dsp:nvSpPr>
        <dsp:cNvPr id="0" name=""/>
        <dsp:cNvSpPr/>
      </dsp:nvSpPr>
      <dsp:spPr>
        <a:xfrm>
          <a:off x="1937231" y="418046"/>
          <a:ext cx="32490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24903" y="45720"/>
              </a:lnTo>
            </a:path>
          </a:pathLst>
        </a:custGeom>
        <a:noFill/>
        <a:ln w="63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  <a:tailEnd type="arrow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it-IT" sz="500" kern="1200"/>
        </a:p>
      </dsp:txBody>
      <dsp:txXfrm>
        <a:off x="2090795" y="461988"/>
        <a:ext cx="17775" cy="3555"/>
      </dsp:txXfrm>
    </dsp:sp>
    <dsp:sp modelId="{5F1A5DDA-7BAD-4744-89F8-0D85440645AA}">
      <dsp:nvSpPr>
        <dsp:cNvPr id="0" name=""/>
        <dsp:cNvSpPr/>
      </dsp:nvSpPr>
      <dsp:spPr>
        <a:xfrm>
          <a:off x="393365" y="66"/>
          <a:ext cx="1545665" cy="9273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896" tIns="56896" rIns="56896" bIns="56896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IT" sz="800" b="1" i="1" kern="1200"/>
            <a:t>Rapporto sull’esperienza delle Regioni nell'applicazione del Reddito di inclusione e sull’avvio del RDC basato su </a:t>
          </a:r>
          <a:r>
            <a:rPr lang="it-IT" sz="800" kern="1200"/>
            <a:t>interviste realizzate ai dirigenti regionali delle politiche sociali e del lavoro (tra 2019 e 2020)</a:t>
          </a:r>
        </a:p>
      </dsp:txBody>
      <dsp:txXfrm>
        <a:off x="393365" y="66"/>
        <a:ext cx="1545665" cy="927399"/>
      </dsp:txXfrm>
    </dsp:sp>
    <dsp:sp modelId="{EF448434-E251-47D7-8E7B-443035CCDDAC}">
      <dsp:nvSpPr>
        <dsp:cNvPr id="0" name=""/>
        <dsp:cNvSpPr/>
      </dsp:nvSpPr>
      <dsp:spPr>
        <a:xfrm>
          <a:off x="3838400" y="418046"/>
          <a:ext cx="32490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24903" y="45720"/>
              </a:lnTo>
            </a:path>
          </a:pathLst>
        </a:custGeom>
        <a:noFill/>
        <a:ln w="63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  <a:tailEnd type="arrow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it-IT" sz="500" kern="1200"/>
        </a:p>
      </dsp:txBody>
      <dsp:txXfrm>
        <a:off x="3991964" y="461988"/>
        <a:ext cx="17775" cy="3555"/>
      </dsp:txXfrm>
    </dsp:sp>
    <dsp:sp modelId="{E0323F7B-A154-44D4-B20F-3E16A91A0823}">
      <dsp:nvSpPr>
        <dsp:cNvPr id="0" name=""/>
        <dsp:cNvSpPr/>
      </dsp:nvSpPr>
      <dsp:spPr>
        <a:xfrm>
          <a:off x="2294534" y="66"/>
          <a:ext cx="1545665" cy="9273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896" tIns="56896" rIns="56896" bIns="56896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IT" sz="800" b="1" i="1" kern="1200"/>
            <a:t>Prima Indagine CAWI presso enti coinvolti nell’attuazione del REI  (Ats, servizi sociali, Cpi) realizzata tra tra novembre 2020 e aprile 2021,</a:t>
          </a:r>
          <a:endParaRPr lang="it-IT" sz="800" kern="1200"/>
        </a:p>
      </dsp:txBody>
      <dsp:txXfrm>
        <a:off x="2294534" y="66"/>
        <a:ext cx="1545665" cy="927399"/>
      </dsp:txXfrm>
    </dsp:sp>
    <dsp:sp modelId="{07853DF5-C393-4137-BD3D-5F5151A18665}">
      <dsp:nvSpPr>
        <dsp:cNvPr id="0" name=""/>
        <dsp:cNvSpPr/>
      </dsp:nvSpPr>
      <dsp:spPr>
        <a:xfrm>
          <a:off x="1166198" y="925665"/>
          <a:ext cx="3802337" cy="324903"/>
        </a:xfrm>
        <a:custGeom>
          <a:avLst/>
          <a:gdLst/>
          <a:ahLst/>
          <a:cxnLst/>
          <a:rect l="0" t="0" r="0" b="0"/>
          <a:pathLst>
            <a:path>
              <a:moveTo>
                <a:pt x="3802337" y="0"/>
              </a:moveTo>
              <a:lnTo>
                <a:pt x="3802337" y="179551"/>
              </a:lnTo>
              <a:lnTo>
                <a:pt x="0" y="179551"/>
              </a:lnTo>
              <a:lnTo>
                <a:pt x="0" y="324903"/>
              </a:lnTo>
            </a:path>
          </a:pathLst>
        </a:custGeom>
        <a:noFill/>
        <a:ln w="63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  <a:tailEnd type="arrow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it-IT" sz="500" kern="1200"/>
        </a:p>
      </dsp:txBody>
      <dsp:txXfrm>
        <a:off x="2971894" y="1086339"/>
        <a:ext cx="190946" cy="3555"/>
      </dsp:txXfrm>
    </dsp:sp>
    <dsp:sp modelId="{A5CADE7B-F7BC-4A87-BFC8-DE937AC015C8}">
      <dsp:nvSpPr>
        <dsp:cNvPr id="0" name=""/>
        <dsp:cNvSpPr/>
      </dsp:nvSpPr>
      <dsp:spPr>
        <a:xfrm>
          <a:off x="4195703" y="66"/>
          <a:ext cx="1545665" cy="9273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896" tIns="56896" rIns="56896" bIns="56896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IT" sz="800" b="1" i="1" kern="1200"/>
            <a:t>Audizione Commissione Nazionale di Valutazione del RDC</a:t>
          </a:r>
          <a:endParaRPr lang="it-IT" sz="800" kern="1200"/>
        </a:p>
      </dsp:txBody>
      <dsp:txXfrm>
        <a:off x="4195703" y="66"/>
        <a:ext cx="1545665" cy="927399"/>
      </dsp:txXfrm>
    </dsp:sp>
    <dsp:sp modelId="{3DF37DF2-CE05-42C2-8D93-361C14B2CC9A}">
      <dsp:nvSpPr>
        <dsp:cNvPr id="0" name=""/>
        <dsp:cNvSpPr/>
      </dsp:nvSpPr>
      <dsp:spPr>
        <a:xfrm>
          <a:off x="1937231" y="1700948"/>
          <a:ext cx="32490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24903" y="45720"/>
              </a:lnTo>
            </a:path>
          </a:pathLst>
        </a:custGeom>
        <a:noFill/>
        <a:ln w="63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  <a:tailEnd type="arrow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it-IT" sz="500" kern="1200"/>
        </a:p>
      </dsp:txBody>
      <dsp:txXfrm>
        <a:off x="2090795" y="1744891"/>
        <a:ext cx="17775" cy="3555"/>
      </dsp:txXfrm>
    </dsp:sp>
    <dsp:sp modelId="{BD380565-E3FA-4625-9B82-698BC2DFAF7B}">
      <dsp:nvSpPr>
        <dsp:cNvPr id="0" name=""/>
        <dsp:cNvSpPr/>
      </dsp:nvSpPr>
      <dsp:spPr>
        <a:xfrm>
          <a:off x="393365" y="1282969"/>
          <a:ext cx="1545665" cy="9273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896" tIns="56896" rIns="56896" bIns="56896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IT" sz="800" b="1" i="1" kern="1200"/>
            <a:t>Organizzazione di 5 seminari interregionali di restituzione e condivisione dei risultati (ottobre -dicembre 2021)</a:t>
          </a:r>
          <a:endParaRPr lang="it-IT" sz="800" kern="1200"/>
        </a:p>
      </dsp:txBody>
      <dsp:txXfrm>
        <a:off x="393365" y="1282969"/>
        <a:ext cx="1545665" cy="927399"/>
      </dsp:txXfrm>
    </dsp:sp>
    <dsp:sp modelId="{57ED083A-3C10-4BD1-A49A-1AF111F1DE19}">
      <dsp:nvSpPr>
        <dsp:cNvPr id="0" name=""/>
        <dsp:cNvSpPr/>
      </dsp:nvSpPr>
      <dsp:spPr>
        <a:xfrm>
          <a:off x="3838400" y="1700948"/>
          <a:ext cx="32490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24903" y="45720"/>
              </a:lnTo>
            </a:path>
          </a:pathLst>
        </a:custGeom>
        <a:noFill/>
        <a:ln w="63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  <a:tailEnd type="arrow"/>
        </a:ln>
        <a:effectLst/>
      </dsp:spPr>
      <dsp:style>
        <a:lnRef idx="1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it-IT" sz="500" kern="1200"/>
        </a:p>
      </dsp:txBody>
      <dsp:txXfrm>
        <a:off x="3991964" y="1744891"/>
        <a:ext cx="17775" cy="3555"/>
      </dsp:txXfrm>
    </dsp:sp>
    <dsp:sp modelId="{5DBB3CFA-8C41-413F-9E5D-71DFB8AA277B}">
      <dsp:nvSpPr>
        <dsp:cNvPr id="0" name=""/>
        <dsp:cNvSpPr/>
      </dsp:nvSpPr>
      <dsp:spPr>
        <a:xfrm>
          <a:off x="2294534" y="1282969"/>
          <a:ext cx="1545665" cy="9273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896" tIns="56896" rIns="56896" bIns="56896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IT" sz="800" b="1" i="1" kern="1200" dirty="0"/>
            <a:t>Seconda Indagine CAWI presso enti coinvolti nell’attuazione del REI  (</a:t>
          </a:r>
          <a:r>
            <a:rPr lang="it-IT" sz="800" b="1" i="1" kern="1200" dirty="0" err="1"/>
            <a:t>Ats</a:t>
          </a:r>
          <a:r>
            <a:rPr lang="it-IT" sz="800" b="1" i="1" kern="1200" dirty="0"/>
            <a:t>, servizi sociali, </a:t>
          </a:r>
          <a:r>
            <a:rPr lang="it-IT" sz="800" b="1" i="1" kern="1200" dirty="0" err="1"/>
            <a:t>Cpi</a:t>
          </a:r>
          <a:r>
            <a:rPr lang="it-IT" sz="800" b="1" i="1" kern="1200" dirty="0"/>
            <a:t>) realizzata   tra maggio e dicembre 2022</a:t>
          </a:r>
          <a:endParaRPr lang="it-IT" sz="800" kern="1200" dirty="0"/>
        </a:p>
      </dsp:txBody>
      <dsp:txXfrm>
        <a:off x="2294534" y="1282969"/>
        <a:ext cx="1545665" cy="927399"/>
      </dsp:txXfrm>
    </dsp:sp>
    <dsp:sp modelId="{6E88C0C0-29CB-4C29-9016-641454258358}">
      <dsp:nvSpPr>
        <dsp:cNvPr id="0" name=""/>
        <dsp:cNvSpPr/>
      </dsp:nvSpPr>
      <dsp:spPr>
        <a:xfrm>
          <a:off x="4195703" y="1282969"/>
          <a:ext cx="1545665" cy="927399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896" tIns="56896" rIns="56896" bIns="56896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IT" sz="800" b="1" kern="1200" dirty="0"/>
            <a:t>Realizzazione 20 focus regionali (on line) con la partecipazione di circa 150 attori del territorio (referenti ATS, CPI, Terzo settore </a:t>
          </a:r>
          <a:r>
            <a:rPr lang="it-IT" sz="800" b="1" kern="1200" dirty="0" err="1"/>
            <a:t>ecc</a:t>
          </a:r>
          <a:r>
            <a:rPr lang="it-IT" sz="800" b="1" kern="1200" dirty="0"/>
            <a:t>)</a:t>
          </a:r>
        </a:p>
      </dsp:txBody>
      <dsp:txXfrm>
        <a:off x="4195703" y="1282969"/>
        <a:ext cx="1545665" cy="92739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bProcess3">
  <dgm:title val=""/>
  <dgm:desc val=""/>
  <dgm:catLst>
    <dgm:cat type="process" pri="18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bkpt" val="endCnv"/>
        </dgm:alg>
      </dgm:if>
      <dgm:else name="Name3">
        <dgm:alg type="snake">
          <dgm:param type="grDir" val="tR"/>
          <dgm:param type="flowDir" val="row"/>
          <dgm:param type="contDir" val="sameDir"/>
          <dgm:param type="bkpt" val="endCnv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w" for="ch" forName="sibTrans" refType="w" refFor="ch" refPtType="node" op="equ" fact="0.23"/>
      <dgm:constr type="sp" refType="w" refFor="ch" refForName="sibTrans" op="equ"/>
      <dgm:constr type="userB" for="des" forName="connectorText" refType="sp"/>
      <dgm:constr type="primFontSz" for="ch" ptType="node" op="equ" val="65"/>
      <dgm:constr type="h" for="ch" ptType="sibTrans" op="equ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ect" r:blip="">
          <dgm:adjLst/>
        </dgm:shape>
        <dgm:presOf axis="desOrSelf" ptType="node"/>
        <dgm:constrLst>
          <dgm:constr type="h" refType="w" fact="0.6"/>
        </dgm:constrLst>
        <dgm:ruleLst>
          <dgm:rule type="primFontSz" val="5" fact="NaN" max="NaN"/>
        </dgm:ruleLst>
      </dgm:layoutNode>
      <dgm:forEach name="sibTransForEach" axis="followSib" ptType="sibTrans" cnt="1">
        <dgm:layoutNode name="sibTrans">
          <dgm:choose name="Name4">
            <dgm:if name="Name5" axis="self" func="var" arg="dir" op="equ" val="norm">
              <dgm:alg type="conn">
                <dgm:param type="connRout" val="bend"/>
                <dgm:param type="dim" val="1D"/>
                <dgm:param type="begPts" val="midR bCtr"/>
                <dgm:param type="endPts" val="midL tCtr"/>
              </dgm:alg>
            </dgm:if>
            <dgm:else name="Name6">
              <dgm:alg type="conn">
                <dgm:param type="connRout" val="bend"/>
                <dgm:param type="dim" val="1D"/>
                <dgm:param type="begPts" val="midL bCtr"/>
                <dgm:param type="endPts" val="midR tCtr"/>
              </dgm:alg>
            </dgm:else>
          </dgm:choose>
          <dgm:shape xmlns:r="http://schemas.openxmlformats.org/officeDocument/2006/relationships" type="conn" r:blip="" zOrderOff="-2">
            <dgm:adjLst/>
          </dgm:shape>
          <dgm:presOf axis="self"/>
          <dgm:constrLst>
            <dgm:constr type="begPad" val="-0.05"/>
            <dgm:constr type="endPad" val="0.9"/>
            <dgm:constr type="userA" for="ch" refType="connDist"/>
          </dgm:constrLst>
          <dgm:ruleLst/>
          <dgm:layoutNode name="connectorText">
            <dgm:alg type="tx">
              <dgm:param type="autoTxRot" val="upr"/>
            </dgm:alg>
            <dgm:shape xmlns:r="http://schemas.openxmlformats.org/officeDocument/2006/relationships" type="rect" r:blip="" hideGeom="1">
              <dgm:adjLst/>
            </dgm:shape>
            <dgm:presOf axis="self"/>
            <dgm:constrLst>
              <dgm:constr type="userA"/>
              <dgm:constr type="userB"/>
              <dgm:constr type="w" refType="userA" fact="0.05"/>
              <dgm:constr type="h" refType="userB" fact="0.01"/>
              <dgm:constr type="lMarg" val="1"/>
              <dgm:constr type="rMarg" val="1"/>
              <dgm:constr type="tMarg"/>
              <dgm:constr type="bMarg"/>
            </dgm:constrLst>
            <dgm:ruleLst>
              <dgm:rule type="w" val="NaN" fact="0.6" max="NaN"/>
              <dgm:rule type="h" val="NaN" fact="0.6" max="NaN"/>
              <dgm:rule type="primFontSz" val="5" fact="NaN" max="NaN"/>
            </dgm:ruleLst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10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556260</xdr:colOff>
      <xdr:row>1</xdr:row>
      <xdr:rowOff>175260</xdr:rowOff>
    </xdr:from>
    <xdr:to>
      <xdr:col>11</xdr:col>
      <xdr:colOff>594995</xdr:colOff>
      <xdr:row>14</xdr:row>
      <xdr:rowOff>8255</xdr:rowOff>
    </xdr:to>
    <xdr:graphicFrame macro="">
      <xdr:nvGraphicFramePr>
        <xdr:cNvPr id="2" name="Diagramma 1">
          <a:extLst>
            <a:ext uri="{FF2B5EF4-FFF2-40B4-BE49-F238E27FC236}">
              <a16:creationId xmlns:a16="http://schemas.microsoft.com/office/drawing/2014/main" id="{0A1241AF-7A4D-4BA0-B51A-E251F345A6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25399</xdr:rowOff>
    </xdr:from>
    <xdr:to>
      <xdr:col>14</xdr:col>
      <xdr:colOff>91439</xdr:colOff>
      <xdr:row>25</xdr:row>
      <xdr:rowOff>22860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afico 4">
              <a:extLst>
                <a:ext uri="{FF2B5EF4-FFF2-40B4-BE49-F238E27FC236}">
                  <a16:creationId xmlns:a16="http://schemas.microsoft.com/office/drawing/2014/main" id="{D3EF4AB3-1B13-43A1-AC3F-4289CCAACE3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215899"/>
              <a:ext cx="10749914" cy="45694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1</xdr:row>
      <xdr:rowOff>30480</xdr:rowOff>
    </xdr:from>
    <xdr:to>
      <xdr:col>9</xdr:col>
      <xdr:colOff>575073</xdr:colOff>
      <xdr:row>15</xdr:row>
      <xdr:rowOff>18509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7E9BFFA1-CD2A-3995-E900-CA079C73A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" y="213360"/>
          <a:ext cx="6053853" cy="254834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480060</xdr:colOff>
      <xdr:row>22</xdr:row>
      <xdr:rowOff>12526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DC8870A-4BFC-1AD2-1649-0147829AB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0"/>
          <a:ext cx="7185660" cy="385300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487680</xdr:colOff>
      <xdr:row>15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CD0DD50-B68A-497D-B299-BA6322D61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5</xdr:row>
      <xdr:rowOff>175260</xdr:rowOff>
    </xdr:from>
    <xdr:to>
      <xdr:col>13</xdr:col>
      <xdr:colOff>396240</xdr:colOff>
      <xdr:row>26</xdr:row>
      <xdr:rowOff>114300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F8D31327-902B-45A3-9202-FF2492E03A3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491865" y="1127760"/>
              <a:ext cx="5867400" cy="39395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3</xdr:row>
      <xdr:rowOff>22860</xdr:rowOff>
    </xdr:from>
    <xdr:to>
      <xdr:col>13</xdr:col>
      <xdr:colOff>38100</xdr:colOff>
      <xdr:row>13</xdr:row>
      <xdr:rowOff>144780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55AB504-C393-4542-A3C6-F71F74213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8</xdr:col>
      <xdr:colOff>190500</xdr:colOff>
      <xdr:row>17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648C802-2686-466A-9BC5-9BD6FA7A6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22860</xdr:colOff>
      <xdr:row>17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ECEBDAE-417E-434D-AFFD-7296F5901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175260</xdr:rowOff>
    </xdr:from>
    <xdr:to>
      <xdr:col>9</xdr:col>
      <xdr:colOff>0</xdr:colOff>
      <xdr:row>16</xdr:row>
      <xdr:rowOff>45720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5AF8DBC-28A9-4AC2-8291-D5340EF02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495300</xdr:colOff>
      <xdr:row>17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C581BD4-A604-4792-BDD4-87200C8F1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313930</xdr:colOff>
      <xdr:row>23</xdr:row>
      <xdr:rowOff>76200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B8006F7-4529-083E-C698-06E1608B3E1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920" t="8133" r="12540" b="8804"/>
        <a:stretch/>
      </xdr:blipFill>
      <xdr:spPr>
        <a:xfrm>
          <a:off x="0" y="190500"/>
          <a:ext cx="5800330" cy="42672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15240</xdr:rowOff>
    </xdr:from>
    <xdr:to>
      <xdr:col>6</xdr:col>
      <xdr:colOff>68580</xdr:colOff>
      <xdr:row>17</xdr:row>
      <xdr:rowOff>129540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F299BB7-7E6E-4560-810F-89E897116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30480</xdr:rowOff>
    </xdr:from>
    <xdr:to>
      <xdr:col>4</xdr:col>
      <xdr:colOff>510540</xdr:colOff>
      <xdr:row>18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66B9409-5D25-45ED-9F5B-B421F4DE1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106680</xdr:rowOff>
    </xdr:from>
    <xdr:to>
      <xdr:col>5</xdr:col>
      <xdr:colOff>274320</xdr:colOff>
      <xdr:row>23</xdr:row>
      <xdr:rowOff>30480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5E7CEEA-FB75-43CD-8AD1-4129AAB9B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45720</xdr:rowOff>
    </xdr:from>
    <xdr:to>
      <xdr:col>5</xdr:col>
      <xdr:colOff>396240</xdr:colOff>
      <xdr:row>18</xdr:row>
      <xdr:rowOff>30480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56A0585-CEBD-4F76-A27E-A58382E84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453390</xdr:colOff>
      <xdr:row>16</xdr:row>
      <xdr:rowOff>137160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1C8AB74-5196-4242-8D7B-5E98D2660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297180</xdr:colOff>
      <xdr:row>20</xdr:row>
      <xdr:rowOff>53340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A0B0540-0519-4176-9889-A1AD0A4D5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3</xdr:row>
      <xdr:rowOff>129540</xdr:rowOff>
    </xdr:from>
    <xdr:to>
      <xdr:col>12</xdr:col>
      <xdr:colOff>563880</xdr:colOff>
      <xdr:row>23</xdr:row>
      <xdr:rowOff>30480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70C8FBC5-DFAA-449E-BD76-7A713B4F9FE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924300" y="701040"/>
              <a:ext cx="5326380" cy="37109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60960</xdr:rowOff>
    </xdr:from>
    <xdr:to>
      <xdr:col>3</xdr:col>
      <xdr:colOff>175260</xdr:colOff>
      <xdr:row>18</xdr:row>
      <xdr:rowOff>144780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AE1095C-4CFA-4F72-A998-A71AFBF75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1424940</xdr:colOff>
      <xdr:row>1</xdr:row>
      <xdr:rowOff>45720</xdr:rowOff>
    </xdr:from>
    <xdr:to>
      <xdr:col>8</xdr:col>
      <xdr:colOff>182880</xdr:colOff>
      <xdr:row>8</xdr:row>
      <xdr:rowOff>15240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0E8C9F8-E268-45DB-AC0E-7553AE83B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68580</xdr:colOff>
      <xdr:row>18</xdr:row>
      <xdr:rowOff>68580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D4B996B-6CD2-41CF-B344-70890AC53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8</xdr:col>
      <xdr:colOff>198120</xdr:colOff>
      <xdr:row>15</xdr:row>
      <xdr:rowOff>121920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A0C0C6B-E2D9-4F01-8034-3C5E6A4B9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152400</xdr:rowOff>
    </xdr:from>
    <xdr:to>
      <xdr:col>11</xdr:col>
      <xdr:colOff>68580</xdr:colOff>
      <xdr:row>18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84DC317-3CBC-4B8B-B5FE-BF0C1BCD4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15240</xdr:rowOff>
    </xdr:from>
    <xdr:to>
      <xdr:col>8</xdr:col>
      <xdr:colOff>76200</xdr:colOff>
      <xdr:row>16</xdr:row>
      <xdr:rowOff>15240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289B29C-E945-416B-9DC4-A017C818F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167640</xdr:rowOff>
    </xdr:from>
    <xdr:to>
      <xdr:col>8</xdr:col>
      <xdr:colOff>365760</xdr:colOff>
      <xdr:row>17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33E072-2270-4A02-836D-AE1BAA8E6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281940</xdr:colOff>
      <xdr:row>11</xdr:row>
      <xdr:rowOff>20955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E5D4EE5-D45A-4A2B-840A-616142CD6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</xdr:colOff>
      <xdr:row>10</xdr:row>
      <xdr:rowOff>76200</xdr:rowOff>
    </xdr:from>
    <xdr:to>
      <xdr:col>5</xdr:col>
      <xdr:colOff>640080</xdr:colOff>
      <xdr:row>23</xdr:row>
      <xdr:rowOff>212407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E88AC18-536B-4598-A93A-35DBB0B21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1</xdr:row>
      <xdr:rowOff>76200</xdr:rowOff>
    </xdr:from>
    <xdr:to>
      <xdr:col>9</xdr:col>
      <xdr:colOff>106680</xdr:colOff>
      <xdr:row>16</xdr:row>
      <xdr:rowOff>82867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8F92574-A23E-47CD-969D-63C4A3623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349444</xdr:colOff>
      <xdr:row>2</xdr:row>
      <xdr:rowOff>1047997</xdr:rowOff>
    </xdr:from>
    <xdr:to>
      <xdr:col>2</xdr:col>
      <xdr:colOff>464166</xdr:colOff>
      <xdr:row>4</xdr:row>
      <xdr:rowOff>4344</xdr:rowOff>
    </xdr:to>
    <xdr:sp macro="" textlink="">
      <xdr:nvSpPr>
        <xdr:cNvPr id="5" name="Freccia a destra 4">
          <a:extLst>
            <a:ext uri="{FF2B5EF4-FFF2-40B4-BE49-F238E27FC236}">
              <a16:creationId xmlns:a16="http://schemas.microsoft.com/office/drawing/2014/main" id="{7EF4BB58-6B8A-57B1-C667-9D56D3E2C763}"/>
            </a:ext>
          </a:extLst>
        </xdr:cNvPr>
        <xdr:cNvSpPr/>
      </xdr:nvSpPr>
      <xdr:spPr>
        <a:xfrm rot="20669789">
          <a:off x="5016694" y="1752847"/>
          <a:ext cx="1638722" cy="2422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it-IT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1</xdr:row>
      <xdr:rowOff>0</xdr:rowOff>
    </xdr:from>
    <xdr:to>
      <xdr:col>9</xdr:col>
      <xdr:colOff>599459</xdr:colOff>
      <xdr:row>15</xdr:row>
      <xdr:rowOff>97766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122B380-C362-32EA-3BA5-9110E0A14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" y="182880"/>
          <a:ext cx="6078239" cy="26580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335280</xdr:colOff>
      <xdr:row>24</xdr:row>
      <xdr:rowOff>78740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35852BB-60BD-AED1-D3AB-3618813E87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glio3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39329\Desktop\REI\CPI_CAWI2_7-3-2023.xlsx" TargetMode="External"/><Relationship Id="rId1" Type="http://schemas.openxmlformats.org/officeDocument/2006/relationships/externalLinkPath" Target="/Users/39329/Desktop/REI/CPI_CAWI2_7-3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3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x aree geografiche"/>
      <sheetName val="x aree ridotto"/>
      <sheetName val="medie"/>
      <sheetName val="regioni"/>
      <sheetName val="tassi"/>
      <sheetName val="grafici da rifare"/>
    </sheetNames>
    <sheetDataSet>
      <sheetData sheetId="0"/>
      <sheetData sheetId="1">
        <row r="244">
          <cell r="B244" t="str">
            <v>Nord-Ovest</v>
          </cell>
          <cell r="C244" t="str">
            <v>Nord-Est</v>
          </cell>
          <cell r="D244" t="str">
            <v>Centro</v>
          </cell>
          <cell r="E244" t="str">
            <v>Mezzogiorno</v>
          </cell>
        </row>
        <row r="245">
          <cell r="A245" t="str">
            <v>Creazione di nuove reti territoriali</v>
          </cell>
          <cell r="B245">
            <v>50.495049504950494</v>
          </cell>
          <cell r="C245">
            <v>24.074074074074076</v>
          </cell>
          <cell r="D245">
            <v>41.48936170212766</v>
          </cell>
          <cell r="E245">
            <v>34.054054054054056</v>
          </cell>
        </row>
        <row r="246">
          <cell r="A246" t="str">
            <v>Aumento del numero di risorse umane dedicate</v>
          </cell>
          <cell r="B246">
            <v>49.504950495049506</v>
          </cell>
          <cell r="C246">
            <v>33.636363636363633</v>
          </cell>
          <cell r="D246">
            <v>51.041666666666664</v>
          </cell>
          <cell r="E246">
            <v>56.25</v>
          </cell>
        </row>
        <row r="247">
          <cell r="A247" t="str">
            <v>Presa in carico di nuove tipologie di utenza</v>
          </cell>
          <cell r="B247">
            <v>54.455445544554458</v>
          </cell>
          <cell r="C247">
            <v>61.261261261261261</v>
          </cell>
          <cell r="D247">
            <v>71.875</v>
          </cell>
          <cell r="E247">
            <v>61.904761904761912</v>
          </cell>
        </row>
        <row r="248">
          <cell r="A248" t="str">
            <v>Acquisizione di un linguaggio comune tra i soggetti coinvolti nel RdC</v>
          </cell>
          <cell r="B248">
            <v>80.198019801980195</v>
          </cell>
          <cell r="C248">
            <v>56.36363636363636</v>
          </cell>
          <cell r="D248">
            <v>83.15789473684211</v>
          </cell>
          <cell r="E248">
            <v>70.526315789473685</v>
          </cell>
        </row>
        <row r="249">
          <cell r="A249" t="str">
            <v>Intensificazione del lavoro integrato con i servizi sociali</v>
          </cell>
          <cell r="B249">
            <v>81.188118811881182</v>
          </cell>
          <cell r="C249">
            <v>75.675675675675677</v>
          </cell>
          <cell r="D249">
            <v>86.31578947368422</v>
          </cell>
          <cell r="E249">
            <v>63.15789473684211</v>
          </cell>
        </row>
        <row r="250">
          <cell r="A250" t="str">
            <v>Chiarezza dei ruoli dei soggetti coinvolti nel RdC</v>
          </cell>
          <cell r="B250">
            <v>80.198019801980195</v>
          </cell>
          <cell r="C250">
            <v>70</v>
          </cell>
          <cell r="D250">
            <v>83.333333333333329</v>
          </cell>
          <cell r="E250">
            <v>70.157068062827221</v>
          </cell>
        </row>
        <row r="251">
          <cell r="A251" t="str">
            <v>Introduzione di nuove metodologie di lavoro</v>
          </cell>
          <cell r="B251">
            <v>67.326732673267315</v>
          </cell>
          <cell r="C251">
            <v>90.990990990990994</v>
          </cell>
          <cell r="D251">
            <v>89.583333333333329</v>
          </cell>
          <cell r="E251">
            <v>78.238341968911925</v>
          </cell>
        </row>
      </sheetData>
      <sheetData sheetId="2">
        <row r="66">
          <cell r="B66" t="str">
            <v>Tasso di attivazione (Firmatari patto per il lavoro/Utenti RdC totali)</v>
          </cell>
          <cell r="C66" t="str">
            <v>Tasso di occupazione (Firmatari del Patto occupati/Firmatari del Patto per il lavoro)</v>
          </cell>
        </row>
        <row r="67">
          <cell r="A67" t="str">
            <v>Nord-Ovest</v>
          </cell>
          <cell r="B67">
            <v>27.420625430810137</v>
          </cell>
          <cell r="C67">
            <v>29.311273566756441</v>
          </cell>
        </row>
        <row r="68">
          <cell r="A68" t="str">
            <v>Nord-Est</v>
          </cell>
          <cell r="B68">
            <v>42.304900439801308</v>
          </cell>
          <cell r="C68">
            <v>31.578239074117686</v>
          </cell>
        </row>
        <row r="69">
          <cell r="A69" t="str">
            <v>Centro</v>
          </cell>
          <cell r="B69">
            <v>28.5352194579288</v>
          </cell>
          <cell r="C69">
            <v>29.602392291505147</v>
          </cell>
        </row>
        <row r="70">
          <cell r="A70" t="str">
            <v>Mezzogiorno</v>
          </cell>
          <cell r="B70">
            <v>37.778322947843577</v>
          </cell>
          <cell r="C70">
            <v>8.0341835939529336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6"/>
  <sheetViews>
    <sheetView workbookViewId="0">
      <selection activeCell="C10" sqref="C10"/>
    </sheetView>
  </sheetViews>
  <sheetFormatPr defaultRowHeight="15" x14ac:dyDescent="0.25"/>
  <cols>
    <col min="1" max="1" width="28.28515625" customWidth="1"/>
  </cols>
  <sheetData>
    <row r="2" spans="1:4" ht="15.75" thickBot="1" x14ac:dyDescent="0.3">
      <c r="A2" s="7" t="s">
        <v>0</v>
      </c>
    </row>
    <row r="3" spans="1:4" ht="39" thickBot="1" x14ac:dyDescent="0.3">
      <c r="A3" s="1"/>
      <c r="B3" s="2" t="s">
        <v>1</v>
      </c>
      <c r="C3" s="2" t="s">
        <v>2</v>
      </c>
      <c r="D3" s="2" t="s">
        <v>3</v>
      </c>
    </row>
    <row r="4" spans="1:4" ht="15.75" thickBot="1" x14ac:dyDescent="0.3">
      <c r="A4" s="3" t="s">
        <v>4</v>
      </c>
      <c r="B4" s="4">
        <v>549</v>
      </c>
      <c r="C4" s="4">
        <v>503</v>
      </c>
      <c r="D4" s="5">
        <v>0.91500000000000004</v>
      </c>
    </row>
    <row r="5" spans="1:4" ht="15.75" thickBot="1" x14ac:dyDescent="0.3">
      <c r="A5" s="3" t="s">
        <v>5</v>
      </c>
      <c r="B5" s="4">
        <v>582</v>
      </c>
      <c r="C5" s="4">
        <v>504</v>
      </c>
      <c r="D5" s="5">
        <v>0.86599999999999999</v>
      </c>
    </row>
    <row r="6" spans="1:4" x14ac:dyDescent="0.25">
      <c r="A6" s="8" t="s">
        <v>427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5"/>
  <sheetViews>
    <sheetView workbookViewId="0">
      <selection activeCell="H16" sqref="H16"/>
    </sheetView>
  </sheetViews>
  <sheetFormatPr defaultRowHeight="15" x14ac:dyDescent="0.25"/>
  <cols>
    <col min="1" max="1" width="41.5703125" customWidth="1"/>
    <col min="2" max="2" width="15.42578125" customWidth="1"/>
    <col min="3" max="3" width="13.85546875" customWidth="1"/>
    <col min="4" max="4" width="15.42578125" customWidth="1"/>
    <col min="5" max="5" width="15.5703125" customWidth="1"/>
  </cols>
  <sheetData>
    <row r="1" spans="1:6" x14ac:dyDescent="0.25">
      <c r="A1" s="13" t="s">
        <v>111</v>
      </c>
    </row>
    <row r="2" spans="1:6" ht="26.25" thickBot="1" x14ac:dyDescent="0.3">
      <c r="A2" s="63"/>
      <c r="B2" s="64" t="s">
        <v>112</v>
      </c>
      <c r="C2" s="64" t="s">
        <v>113</v>
      </c>
      <c r="D2" s="64" t="s">
        <v>114</v>
      </c>
      <c r="E2" s="64" t="s">
        <v>115</v>
      </c>
      <c r="F2" s="64" t="s">
        <v>116</v>
      </c>
    </row>
    <row r="3" spans="1:6" x14ac:dyDescent="0.25">
      <c r="A3" s="68" t="s">
        <v>117</v>
      </c>
      <c r="B3" s="65" t="s">
        <v>118</v>
      </c>
      <c r="C3" s="65" t="s">
        <v>119</v>
      </c>
      <c r="D3" s="65" t="s">
        <v>120</v>
      </c>
      <c r="E3" s="65" t="s">
        <v>121</v>
      </c>
      <c r="F3" s="65" t="s">
        <v>122</v>
      </c>
    </row>
    <row r="4" spans="1:6" x14ac:dyDescent="0.25">
      <c r="A4" s="66" t="s">
        <v>123</v>
      </c>
      <c r="B4" s="67" t="s">
        <v>124</v>
      </c>
      <c r="C4" s="67" t="s">
        <v>125</v>
      </c>
      <c r="D4" s="67" t="s">
        <v>126</v>
      </c>
      <c r="E4" s="67" t="s">
        <v>127</v>
      </c>
      <c r="F4" s="67" t="s">
        <v>128</v>
      </c>
    </row>
    <row r="5" spans="1:6" x14ac:dyDescent="0.25">
      <c r="A5" s="68" t="s">
        <v>129</v>
      </c>
      <c r="B5" s="65" t="s">
        <v>130</v>
      </c>
      <c r="C5" s="65" t="s">
        <v>131</v>
      </c>
      <c r="D5" s="65" t="s">
        <v>132</v>
      </c>
      <c r="E5" s="65" t="s">
        <v>133</v>
      </c>
      <c r="F5" s="65" t="s">
        <v>134</v>
      </c>
    </row>
    <row r="6" spans="1:6" x14ac:dyDescent="0.25">
      <c r="A6" s="66" t="s">
        <v>135</v>
      </c>
      <c r="B6" s="67" t="s">
        <v>136</v>
      </c>
      <c r="C6" s="67" t="s">
        <v>137</v>
      </c>
      <c r="D6" s="67" t="s">
        <v>138</v>
      </c>
      <c r="E6" s="67" t="s">
        <v>139</v>
      </c>
      <c r="F6" s="67" t="s">
        <v>140</v>
      </c>
    </row>
    <row r="7" spans="1:6" x14ac:dyDescent="0.25">
      <c r="A7" s="68" t="s">
        <v>141</v>
      </c>
      <c r="B7" s="65" t="s">
        <v>142</v>
      </c>
      <c r="C7" s="65" t="s">
        <v>143</v>
      </c>
      <c r="D7" s="65" t="s">
        <v>144</v>
      </c>
      <c r="E7" s="65" t="s">
        <v>126</v>
      </c>
      <c r="F7" s="65" t="s">
        <v>145</v>
      </c>
    </row>
    <row r="8" spans="1:6" x14ac:dyDescent="0.25">
      <c r="A8" s="66" t="s">
        <v>146</v>
      </c>
      <c r="B8" s="67" t="s">
        <v>136</v>
      </c>
      <c r="C8" s="67" t="s">
        <v>147</v>
      </c>
      <c r="D8" s="67" t="s">
        <v>148</v>
      </c>
      <c r="E8" s="67" t="s">
        <v>149</v>
      </c>
      <c r="F8" s="67" t="s">
        <v>150</v>
      </c>
    </row>
    <row r="9" spans="1:6" x14ac:dyDescent="0.25">
      <c r="A9" s="68" t="s">
        <v>151</v>
      </c>
      <c r="B9" s="65" t="s">
        <v>152</v>
      </c>
      <c r="C9" s="65" t="s">
        <v>153</v>
      </c>
      <c r="D9" s="65" t="s">
        <v>154</v>
      </c>
      <c r="E9" s="65" t="s">
        <v>155</v>
      </c>
      <c r="F9" s="65" t="s">
        <v>156</v>
      </c>
    </row>
    <row r="10" spans="1:6" x14ac:dyDescent="0.25">
      <c r="A10" s="66" t="s">
        <v>157</v>
      </c>
      <c r="B10" s="67" t="s">
        <v>158</v>
      </c>
      <c r="C10" s="67" t="s">
        <v>159</v>
      </c>
      <c r="D10" s="67" t="s">
        <v>160</v>
      </c>
      <c r="E10" s="67" t="s">
        <v>161</v>
      </c>
      <c r="F10" s="67" t="s">
        <v>162</v>
      </c>
    </row>
    <row r="11" spans="1:6" x14ac:dyDescent="0.25">
      <c r="A11" s="68" t="s">
        <v>163</v>
      </c>
      <c r="B11" s="65" t="s">
        <v>164</v>
      </c>
      <c r="C11" s="65" t="s">
        <v>124</v>
      </c>
      <c r="D11" s="65" t="s">
        <v>165</v>
      </c>
      <c r="E11" s="65" t="s">
        <v>166</v>
      </c>
      <c r="F11" s="65" t="s">
        <v>167</v>
      </c>
    </row>
    <row r="12" spans="1:6" x14ac:dyDescent="0.25">
      <c r="A12" s="66" t="s">
        <v>168</v>
      </c>
      <c r="B12" s="67" t="s">
        <v>169</v>
      </c>
      <c r="C12" s="67" t="s">
        <v>165</v>
      </c>
      <c r="D12" s="67" t="s">
        <v>170</v>
      </c>
      <c r="E12" s="67" t="s">
        <v>171</v>
      </c>
      <c r="F12" s="67" t="s">
        <v>153</v>
      </c>
    </row>
    <row r="13" spans="1:6" x14ac:dyDescent="0.25">
      <c r="A13" s="68" t="s">
        <v>172</v>
      </c>
      <c r="B13" s="65" t="s">
        <v>173</v>
      </c>
      <c r="C13" s="65" t="s">
        <v>174</v>
      </c>
      <c r="D13" s="65" t="s">
        <v>175</v>
      </c>
      <c r="E13" s="65" t="s">
        <v>176</v>
      </c>
      <c r="F13" s="65" t="s">
        <v>143</v>
      </c>
    </row>
    <row r="14" spans="1:6" x14ac:dyDescent="0.25">
      <c r="A14" s="66" t="s">
        <v>177</v>
      </c>
      <c r="B14" s="67" t="s">
        <v>122</v>
      </c>
      <c r="C14" s="67" t="s">
        <v>153</v>
      </c>
      <c r="D14" s="67" t="s">
        <v>120</v>
      </c>
      <c r="E14" s="67" t="s">
        <v>178</v>
      </c>
      <c r="F14" s="67" t="s">
        <v>167</v>
      </c>
    </row>
    <row r="15" spans="1:6" x14ac:dyDescent="0.25">
      <c r="A15" s="8" t="s">
        <v>427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9"/>
  <sheetViews>
    <sheetView workbookViewId="0">
      <selection activeCell="F15" sqref="F15"/>
    </sheetView>
  </sheetViews>
  <sheetFormatPr defaultRowHeight="15" x14ac:dyDescent="0.25"/>
  <cols>
    <col min="1" max="1" width="74.140625" customWidth="1"/>
  </cols>
  <sheetData>
    <row r="1" spans="1:2" ht="15.75" thickBot="1" x14ac:dyDescent="0.3">
      <c r="A1" s="13" t="s">
        <v>179</v>
      </c>
    </row>
    <row r="2" spans="1:2" ht="15.75" thickBot="1" x14ac:dyDescent="0.3">
      <c r="A2" s="44"/>
      <c r="B2" s="71" t="s">
        <v>16</v>
      </c>
    </row>
    <row r="3" spans="1:2" ht="15.75" thickBot="1" x14ac:dyDescent="0.3">
      <c r="A3" s="69" t="s">
        <v>180</v>
      </c>
      <c r="B3" s="72">
        <v>73.400000000000006</v>
      </c>
    </row>
    <row r="4" spans="1:2" ht="15.75" thickBot="1" x14ac:dyDescent="0.3">
      <c r="A4" s="70" t="s">
        <v>181</v>
      </c>
      <c r="B4" s="73">
        <v>47.2</v>
      </c>
    </row>
    <row r="5" spans="1:2" ht="15.75" thickBot="1" x14ac:dyDescent="0.3">
      <c r="A5" s="69" t="s">
        <v>182</v>
      </c>
      <c r="B5" s="72">
        <v>24.2</v>
      </c>
    </row>
    <row r="6" spans="1:2" ht="15.75" thickBot="1" x14ac:dyDescent="0.3">
      <c r="A6" s="70" t="s">
        <v>183</v>
      </c>
      <c r="B6" s="73">
        <v>31.9</v>
      </c>
    </row>
    <row r="7" spans="1:2" ht="15.75" thickBot="1" x14ac:dyDescent="0.3">
      <c r="A7" s="69" t="s">
        <v>184</v>
      </c>
      <c r="B7" s="72">
        <v>2.8</v>
      </c>
    </row>
    <row r="8" spans="1:2" ht="15.75" thickBot="1" x14ac:dyDescent="0.3">
      <c r="A8" s="70" t="s">
        <v>22</v>
      </c>
      <c r="B8" s="73">
        <v>3.2</v>
      </c>
    </row>
    <row r="9" spans="1:2" x14ac:dyDescent="0.25">
      <c r="A9" s="12" t="s">
        <v>427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"/>
  <sheetViews>
    <sheetView workbookViewId="0">
      <selection activeCell="A20" sqref="A20"/>
    </sheetView>
  </sheetViews>
  <sheetFormatPr defaultRowHeight="15" x14ac:dyDescent="0.25"/>
  <cols>
    <col min="1" max="1" width="57.85546875" customWidth="1"/>
    <col min="3" max="3" width="12.85546875" bestFit="1" customWidth="1"/>
    <col min="5" max="5" width="12.85546875" bestFit="1" customWidth="1"/>
    <col min="7" max="7" width="12.85546875" bestFit="1" customWidth="1"/>
  </cols>
  <sheetData>
    <row r="1" spans="1:7" ht="15.75" thickBot="1" x14ac:dyDescent="0.3">
      <c r="A1" s="9" t="s">
        <v>185</v>
      </c>
    </row>
    <row r="2" spans="1:7" ht="15.75" thickBot="1" x14ac:dyDescent="0.3">
      <c r="A2" s="74"/>
      <c r="B2" s="172" t="s">
        <v>5</v>
      </c>
      <c r="C2" s="172"/>
      <c r="D2" s="172" t="s">
        <v>4</v>
      </c>
      <c r="E2" s="172"/>
      <c r="F2" s="172" t="s">
        <v>30</v>
      </c>
      <c r="G2" s="172"/>
    </row>
    <row r="3" spans="1:7" ht="15.75" thickBot="1" x14ac:dyDescent="0.3">
      <c r="A3" s="75"/>
      <c r="B3" s="76" t="s">
        <v>186</v>
      </c>
      <c r="C3" s="76" t="s">
        <v>187</v>
      </c>
      <c r="D3" s="76" t="s">
        <v>186</v>
      </c>
      <c r="E3" s="76" t="s">
        <v>187</v>
      </c>
      <c r="F3" s="76" t="s">
        <v>186</v>
      </c>
      <c r="G3" s="76" t="s">
        <v>187</v>
      </c>
    </row>
    <row r="4" spans="1:7" ht="15.75" thickBot="1" x14ac:dyDescent="0.3">
      <c r="A4" s="77" t="s">
        <v>188</v>
      </c>
      <c r="B4" s="78">
        <v>53</v>
      </c>
      <c r="C4" s="78">
        <v>38</v>
      </c>
      <c r="D4" s="78">
        <v>61</v>
      </c>
      <c r="E4" s="78">
        <v>33</v>
      </c>
      <c r="F4" s="78">
        <v>35</v>
      </c>
      <c r="G4" s="78">
        <v>29</v>
      </c>
    </row>
    <row r="5" spans="1:7" ht="15.75" thickBot="1" x14ac:dyDescent="0.3">
      <c r="A5" s="79" t="s">
        <v>189</v>
      </c>
      <c r="B5" s="80">
        <v>30</v>
      </c>
      <c r="C5" s="80">
        <v>66</v>
      </c>
      <c r="D5" s="80">
        <v>46</v>
      </c>
      <c r="E5" s="80">
        <v>45</v>
      </c>
      <c r="F5" s="80">
        <v>29</v>
      </c>
      <c r="G5" s="80">
        <v>36</v>
      </c>
    </row>
    <row r="6" spans="1:7" ht="15.75" thickBot="1" x14ac:dyDescent="0.3">
      <c r="A6" s="81" t="s">
        <v>190</v>
      </c>
      <c r="B6" s="82">
        <v>12</v>
      </c>
      <c r="C6" s="82">
        <v>80</v>
      </c>
      <c r="D6" s="82">
        <v>24</v>
      </c>
      <c r="E6" s="82">
        <v>22</v>
      </c>
      <c r="F6" s="82">
        <v>21</v>
      </c>
      <c r="G6" s="82">
        <v>34</v>
      </c>
    </row>
    <row r="7" spans="1:7" ht="15.75" thickBot="1" x14ac:dyDescent="0.3">
      <c r="A7" s="83" t="s">
        <v>191</v>
      </c>
      <c r="B7" s="84">
        <v>25</v>
      </c>
      <c r="C7" s="84">
        <v>61</v>
      </c>
      <c r="D7" s="84">
        <v>18</v>
      </c>
      <c r="E7" s="84">
        <v>69</v>
      </c>
      <c r="F7" s="84">
        <v>21</v>
      </c>
      <c r="G7" s="84">
        <v>41</v>
      </c>
    </row>
    <row r="8" spans="1:7" ht="15.75" thickBot="1" x14ac:dyDescent="0.3">
      <c r="A8" s="85" t="s">
        <v>192</v>
      </c>
      <c r="B8" s="86">
        <v>10</v>
      </c>
      <c r="C8" s="86">
        <v>87</v>
      </c>
      <c r="D8" s="86">
        <v>11</v>
      </c>
      <c r="E8" s="86">
        <v>85</v>
      </c>
      <c r="F8" s="86">
        <v>13</v>
      </c>
      <c r="G8" s="86">
        <v>54</v>
      </c>
    </row>
    <row r="9" spans="1:7" ht="15.75" thickBot="1" x14ac:dyDescent="0.3">
      <c r="A9" s="83" t="s">
        <v>193</v>
      </c>
      <c r="B9" s="84">
        <v>25</v>
      </c>
      <c r="C9" s="84">
        <v>69</v>
      </c>
      <c r="D9" s="84">
        <v>41</v>
      </c>
      <c r="E9" s="84">
        <v>42</v>
      </c>
      <c r="F9" s="84">
        <v>22</v>
      </c>
      <c r="G9" s="84">
        <v>39</v>
      </c>
    </row>
    <row r="10" spans="1:7" ht="15.75" thickBot="1" x14ac:dyDescent="0.3">
      <c r="A10" s="87" t="s">
        <v>194</v>
      </c>
      <c r="B10" s="67">
        <v>32</v>
      </c>
      <c r="C10" s="67">
        <v>59</v>
      </c>
      <c r="D10" s="67">
        <v>51</v>
      </c>
      <c r="E10" s="67">
        <v>34</v>
      </c>
      <c r="F10" s="67">
        <v>31</v>
      </c>
      <c r="G10" s="67">
        <v>29</v>
      </c>
    </row>
    <row r="11" spans="1:7" ht="15.75" thickBot="1" x14ac:dyDescent="0.3">
      <c r="A11" s="88" t="s">
        <v>195</v>
      </c>
      <c r="B11" s="89">
        <v>58</v>
      </c>
      <c r="C11" s="89">
        <v>31</v>
      </c>
      <c r="D11" s="89">
        <v>58</v>
      </c>
      <c r="E11" s="89">
        <v>34</v>
      </c>
      <c r="F11" s="89">
        <v>43</v>
      </c>
      <c r="G11" s="89">
        <v>18</v>
      </c>
    </row>
    <row r="12" spans="1:7" ht="15.75" thickBot="1" x14ac:dyDescent="0.3">
      <c r="A12" s="77" t="s">
        <v>196</v>
      </c>
      <c r="B12" s="78">
        <v>46</v>
      </c>
      <c r="C12" s="78">
        <v>36</v>
      </c>
      <c r="D12" s="78">
        <v>44</v>
      </c>
      <c r="E12" s="78">
        <v>49</v>
      </c>
      <c r="F12" s="78">
        <v>30</v>
      </c>
      <c r="G12" s="78">
        <v>23</v>
      </c>
    </row>
    <row r="13" spans="1:7" ht="15.75" thickBot="1" x14ac:dyDescent="0.3">
      <c r="A13" s="88" t="s">
        <v>197</v>
      </c>
      <c r="B13" s="89">
        <v>58</v>
      </c>
      <c r="C13" s="89">
        <v>34</v>
      </c>
      <c r="D13" s="89">
        <v>54</v>
      </c>
      <c r="E13" s="89">
        <v>33</v>
      </c>
      <c r="F13" s="89">
        <v>34</v>
      </c>
      <c r="G13" s="89">
        <v>27</v>
      </c>
    </row>
    <row r="14" spans="1:7" ht="15.75" thickBot="1" x14ac:dyDescent="0.3">
      <c r="A14" s="87" t="s">
        <v>198</v>
      </c>
      <c r="B14" s="67">
        <v>31</v>
      </c>
      <c r="C14" s="67">
        <v>63</v>
      </c>
      <c r="D14" s="67">
        <v>36</v>
      </c>
      <c r="E14" s="67">
        <v>55</v>
      </c>
      <c r="F14" s="67">
        <v>27</v>
      </c>
      <c r="G14" s="67">
        <v>35</v>
      </c>
    </row>
    <row r="15" spans="1:7" ht="15.75" thickBot="1" x14ac:dyDescent="0.3">
      <c r="A15" s="90" t="s">
        <v>199</v>
      </c>
      <c r="B15" s="91">
        <v>31</v>
      </c>
      <c r="C15" s="91">
        <v>63</v>
      </c>
      <c r="D15" s="91">
        <v>42</v>
      </c>
      <c r="E15" s="91">
        <v>37</v>
      </c>
      <c r="F15" s="91">
        <v>26</v>
      </c>
      <c r="G15" s="91">
        <v>34</v>
      </c>
    </row>
    <row r="16" spans="1:7" ht="15.75" thickBot="1" x14ac:dyDescent="0.3">
      <c r="A16" s="87" t="s">
        <v>200</v>
      </c>
      <c r="B16" s="67">
        <v>44</v>
      </c>
      <c r="C16" s="67">
        <v>40</v>
      </c>
      <c r="D16" s="67">
        <v>46</v>
      </c>
      <c r="E16" s="67">
        <v>36</v>
      </c>
      <c r="F16" s="67">
        <v>29</v>
      </c>
      <c r="G16" s="67">
        <v>24</v>
      </c>
    </row>
    <row r="17" spans="1:7" ht="15.75" thickBot="1" x14ac:dyDescent="0.3">
      <c r="A17" s="83" t="s">
        <v>201</v>
      </c>
      <c r="B17" s="84">
        <v>18</v>
      </c>
      <c r="C17" s="84">
        <v>76</v>
      </c>
      <c r="D17" s="92"/>
      <c r="E17" s="92"/>
      <c r="F17" s="84">
        <v>16</v>
      </c>
      <c r="G17" s="84">
        <v>44</v>
      </c>
    </row>
    <row r="18" spans="1:7" ht="15.75" thickBot="1" x14ac:dyDescent="0.3">
      <c r="A18" s="85" t="s">
        <v>202</v>
      </c>
      <c r="B18" s="86">
        <v>23</v>
      </c>
      <c r="C18" s="86">
        <v>55</v>
      </c>
      <c r="D18" s="86">
        <v>30</v>
      </c>
      <c r="E18" s="86">
        <v>60</v>
      </c>
      <c r="F18" s="93"/>
      <c r="G18" s="93"/>
    </row>
    <row r="19" spans="1:7" ht="15.75" thickBot="1" x14ac:dyDescent="0.3">
      <c r="A19" s="83" t="s">
        <v>203</v>
      </c>
      <c r="B19" s="84">
        <v>25</v>
      </c>
      <c r="C19" s="84">
        <v>70</v>
      </c>
      <c r="D19" s="92"/>
      <c r="E19" s="92"/>
      <c r="F19" s="84">
        <v>18</v>
      </c>
      <c r="G19" s="84">
        <v>46</v>
      </c>
    </row>
    <row r="20" spans="1:7" x14ac:dyDescent="0.25">
      <c r="A20" s="6" t="s">
        <v>6</v>
      </c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5"/>
  <sheetViews>
    <sheetView workbookViewId="0">
      <selection activeCell="J10" sqref="J10"/>
    </sheetView>
  </sheetViews>
  <sheetFormatPr defaultRowHeight="15" x14ac:dyDescent="0.25"/>
  <cols>
    <col min="1" max="1" width="58.5703125" customWidth="1"/>
  </cols>
  <sheetData>
    <row r="1" spans="1:4" ht="15.75" thickBot="1" x14ac:dyDescent="0.3">
      <c r="A1" s="87" t="s">
        <v>204</v>
      </c>
    </row>
    <row r="2" spans="1:4" ht="15.75" thickBot="1" x14ac:dyDescent="0.3">
      <c r="A2" s="74"/>
      <c r="B2" s="94" t="s">
        <v>4</v>
      </c>
      <c r="C2" s="94" t="s">
        <v>5</v>
      </c>
      <c r="D2" s="94" t="s">
        <v>30</v>
      </c>
    </row>
    <row r="3" spans="1:4" ht="15.75" thickBot="1" x14ac:dyDescent="0.3">
      <c r="A3" s="95" t="s">
        <v>205</v>
      </c>
      <c r="B3" s="96">
        <v>26.6</v>
      </c>
      <c r="C3" s="96">
        <v>31.3</v>
      </c>
      <c r="D3" s="96">
        <v>26.4</v>
      </c>
    </row>
    <row r="4" spans="1:4" ht="15.75" thickBot="1" x14ac:dyDescent="0.3">
      <c r="A4" s="97" t="s">
        <v>206</v>
      </c>
      <c r="B4" s="98">
        <v>29.6</v>
      </c>
      <c r="C4" s="98">
        <v>30.7</v>
      </c>
      <c r="D4" s="98">
        <v>24.3</v>
      </c>
    </row>
    <row r="5" spans="1:4" ht="15.75" thickBot="1" x14ac:dyDescent="0.3">
      <c r="A5" s="99" t="s">
        <v>207</v>
      </c>
      <c r="B5" s="100">
        <v>3.6</v>
      </c>
      <c r="C5" s="100">
        <v>4.2</v>
      </c>
      <c r="D5" s="100">
        <v>3.2</v>
      </c>
    </row>
    <row r="6" spans="1:4" ht="15.75" thickBot="1" x14ac:dyDescent="0.3">
      <c r="A6" s="97" t="s">
        <v>208</v>
      </c>
      <c r="B6" s="98">
        <v>6</v>
      </c>
      <c r="C6" s="98">
        <v>7.8</v>
      </c>
      <c r="D6" s="98">
        <v>4.0999999999999996</v>
      </c>
    </row>
    <row r="7" spans="1:4" ht="15.75" thickBot="1" x14ac:dyDescent="0.3">
      <c r="A7" s="99" t="s">
        <v>209</v>
      </c>
      <c r="B7" s="100">
        <v>11.7</v>
      </c>
      <c r="C7" s="100">
        <v>18.100000000000001</v>
      </c>
      <c r="D7" s="100">
        <v>10.199999999999999</v>
      </c>
    </row>
    <row r="8" spans="1:4" ht="15.75" thickBot="1" x14ac:dyDescent="0.3">
      <c r="A8" s="97" t="s">
        <v>210</v>
      </c>
      <c r="B8" s="98">
        <v>2</v>
      </c>
      <c r="C8" s="98">
        <v>7.9</v>
      </c>
      <c r="D8" s="98" t="s">
        <v>211</v>
      </c>
    </row>
    <row r="9" spans="1:4" ht="15.75" thickBot="1" x14ac:dyDescent="0.3">
      <c r="A9" s="99" t="s">
        <v>212</v>
      </c>
      <c r="B9" s="100">
        <v>12.5</v>
      </c>
      <c r="C9" s="100">
        <v>19.899999999999999</v>
      </c>
      <c r="D9" s="100">
        <v>16</v>
      </c>
    </row>
    <row r="10" spans="1:4" ht="15.75" thickBot="1" x14ac:dyDescent="0.3">
      <c r="A10" s="97" t="s">
        <v>213</v>
      </c>
      <c r="B10" s="98" t="s">
        <v>214</v>
      </c>
      <c r="C10" s="98">
        <v>14.3</v>
      </c>
      <c r="D10" s="98">
        <v>12.5</v>
      </c>
    </row>
    <row r="11" spans="1:4" ht="15.75" thickBot="1" x14ac:dyDescent="0.3">
      <c r="A11" s="99" t="s">
        <v>215</v>
      </c>
      <c r="B11" s="100" t="s">
        <v>214</v>
      </c>
      <c r="C11" s="100">
        <v>9.1</v>
      </c>
      <c r="D11" s="100" t="s">
        <v>216</v>
      </c>
    </row>
    <row r="12" spans="1:4" ht="15.75" thickBot="1" x14ac:dyDescent="0.3">
      <c r="A12" s="97" t="s">
        <v>217</v>
      </c>
      <c r="B12" s="98">
        <v>20.100000000000001</v>
      </c>
      <c r="C12" s="98">
        <v>32.9</v>
      </c>
      <c r="D12" s="98">
        <v>19.600000000000001</v>
      </c>
    </row>
    <row r="13" spans="1:4" ht="15.75" thickBot="1" x14ac:dyDescent="0.3">
      <c r="A13" s="99" t="s">
        <v>218</v>
      </c>
      <c r="B13" s="100">
        <v>11.7</v>
      </c>
      <c r="C13" s="100">
        <v>16.5</v>
      </c>
      <c r="D13" s="100">
        <v>14.1</v>
      </c>
    </row>
    <row r="14" spans="1:4" x14ac:dyDescent="0.25">
      <c r="A14" s="6" t="s">
        <v>219</v>
      </c>
    </row>
    <row r="15" spans="1:4" x14ac:dyDescent="0.25">
      <c r="A15" s="6" t="s">
        <v>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BAD0C-C4D6-4B3E-BD20-367A64956F89}">
  <dimension ref="A1:A16"/>
  <sheetViews>
    <sheetView workbookViewId="0">
      <selection activeCell="A16" sqref="A16"/>
    </sheetView>
  </sheetViews>
  <sheetFormatPr defaultRowHeight="15" x14ac:dyDescent="0.25"/>
  <sheetData>
    <row r="1" spans="1:1" x14ac:dyDescent="0.25">
      <c r="A1" s="13" t="s">
        <v>242</v>
      </c>
    </row>
    <row r="16" spans="1:1" x14ac:dyDescent="0.25">
      <c r="A16" t="s">
        <v>243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9"/>
  <sheetViews>
    <sheetView workbookViewId="0">
      <selection activeCell="K27" sqref="K27"/>
    </sheetView>
  </sheetViews>
  <sheetFormatPr defaultRowHeight="15" x14ac:dyDescent="0.25"/>
  <sheetData>
    <row r="1" spans="1:1" x14ac:dyDescent="0.25">
      <c r="A1" s="9" t="s">
        <v>7</v>
      </c>
    </row>
    <row r="26" spans="1:1" x14ac:dyDescent="0.25">
      <c r="A26" s="6" t="s">
        <v>6</v>
      </c>
    </row>
    <row r="29" spans="1:1" x14ac:dyDescent="0.25">
      <c r="A29" t="s">
        <v>9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4D6B-DA69-4C00-9519-90053B213095}">
  <dimension ref="A1:E21"/>
  <sheetViews>
    <sheetView tabSelected="1" workbookViewId="0">
      <selection activeCell="M24" sqref="M24"/>
    </sheetView>
  </sheetViews>
  <sheetFormatPr defaultRowHeight="15" x14ac:dyDescent="0.25"/>
  <cols>
    <col min="4" max="4" width="9.28515625" bestFit="1" customWidth="1"/>
  </cols>
  <sheetData>
    <row r="1" spans="1:3" x14ac:dyDescent="0.25">
      <c r="A1" s="10" t="s">
        <v>8</v>
      </c>
    </row>
    <row r="8" spans="1:3" x14ac:dyDescent="0.25">
      <c r="C8" s="169"/>
    </row>
    <row r="9" spans="1:3" x14ac:dyDescent="0.25">
      <c r="C9" s="169"/>
    </row>
    <row r="17" spans="1:5" x14ac:dyDescent="0.25">
      <c r="A17" s="6" t="s">
        <v>6</v>
      </c>
    </row>
    <row r="19" spans="1:5" ht="22.5" x14ac:dyDescent="0.25">
      <c r="B19" s="170" t="s">
        <v>37</v>
      </c>
      <c r="C19" s="170" t="s">
        <v>38</v>
      </c>
      <c r="D19" s="170" t="s">
        <v>39</v>
      </c>
      <c r="E19" s="170" t="s">
        <v>430</v>
      </c>
    </row>
    <row r="20" spans="1:5" x14ac:dyDescent="0.25">
      <c r="B20" s="171">
        <v>7</v>
      </c>
      <c r="C20" s="171">
        <v>21.8</v>
      </c>
      <c r="D20" s="171">
        <v>60.9</v>
      </c>
      <c r="E20" s="171">
        <v>10.3</v>
      </c>
    </row>
    <row r="21" spans="1:5" x14ac:dyDescent="0.25">
      <c r="B21" s="171">
        <v>3.4</v>
      </c>
      <c r="C21" s="171">
        <v>18.7</v>
      </c>
      <c r="D21" s="171">
        <v>57.8</v>
      </c>
      <c r="E21" s="171">
        <v>20.100000000000001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4175C-5E00-4480-A159-54EFA156A4AF}">
  <dimension ref="A1:M90"/>
  <sheetViews>
    <sheetView workbookViewId="0">
      <selection activeCell="A12" sqref="A12"/>
    </sheetView>
  </sheetViews>
  <sheetFormatPr defaultRowHeight="15" x14ac:dyDescent="0.25"/>
  <cols>
    <col min="5" max="5" width="27.28515625" customWidth="1"/>
  </cols>
  <sheetData>
    <row r="1" spans="1:13" x14ac:dyDescent="0.25">
      <c r="A1" s="13" t="s">
        <v>244</v>
      </c>
    </row>
    <row r="3" spans="1:13" ht="24.75" x14ac:dyDescent="0.25">
      <c r="A3" s="101"/>
      <c r="K3" s="103" t="s">
        <v>231</v>
      </c>
      <c r="L3" s="102" t="s">
        <v>230</v>
      </c>
      <c r="M3" s="102" t="s">
        <v>229</v>
      </c>
    </row>
    <row r="4" spans="1:13" ht="48.75" customHeight="1" x14ac:dyDescent="0.25">
      <c r="A4" s="101"/>
      <c r="K4" s="15" t="s">
        <v>228</v>
      </c>
      <c r="L4" s="15">
        <v>21.8</v>
      </c>
      <c r="M4" s="15">
        <v>78.2</v>
      </c>
    </row>
    <row r="5" spans="1:13" x14ac:dyDescent="0.25">
      <c r="A5" s="101"/>
      <c r="K5" s="15" t="s">
        <v>227</v>
      </c>
      <c r="L5" s="15">
        <v>16.899999999999999</v>
      </c>
      <c r="M5" s="15">
        <v>83.1</v>
      </c>
    </row>
    <row r="6" spans="1:13" x14ac:dyDescent="0.25">
      <c r="A6" s="101"/>
      <c r="K6" s="15" t="s">
        <v>226</v>
      </c>
      <c r="L6" s="15">
        <v>14.9</v>
      </c>
      <c r="M6" s="15">
        <v>85.1</v>
      </c>
    </row>
    <row r="7" spans="1:13" x14ac:dyDescent="0.25">
      <c r="A7" s="101"/>
      <c r="K7" s="15" t="s">
        <v>225</v>
      </c>
      <c r="L7" s="15">
        <v>16.899999999999999</v>
      </c>
      <c r="M7" s="15">
        <v>83.1</v>
      </c>
    </row>
    <row r="8" spans="1:13" x14ac:dyDescent="0.25">
      <c r="A8" s="101"/>
      <c r="K8" s="15" t="s">
        <v>224</v>
      </c>
      <c r="L8" s="15">
        <v>25.2</v>
      </c>
      <c r="M8" s="15">
        <v>74.8</v>
      </c>
    </row>
    <row r="9" spans="1:13" x14ac:dyDescent="0.25">
      <c r="A9" s="101"/>
      <c r="K9" s="15" t="s">
        <v>223</v>
      </c>
      <c r="L9" s="15">
        <v>36.5</v>
      </c>
      <c r="M9" s="15">
        <v>63.5</v>
      </c>
    </row>
    <row r="10" spans="1:13" x14ac:dyDescent="0.25">
      <c r="A10" s="101"/>
      <c r="K10" s="15" t="s">
        <v>222</v>
      </c>
      <c r="L10" s="15">
        <v>32.700000000000003</v>
      </c>
      <c r="M10" s="15">
        <v>67.3</v>
      </c>
    </row>
    <row r="11" spans="1:13" x14ac:dyDescent="0.25">
      <c r="A11" s="101"/>
      <c r="K11" s="15" t="s">
        <v>221</v>
      </c>
      <c r="L11" s="15">
        <v>35.5</v>
      </c>
      <c r="M11" s="15">
        <v>64.5</v>
      </c>
    </row>
    <row r="12" spans="1:13" x14ac:dyDescent="0.25">
      <c r="A12" s="6" t="s">
        <v>6</v>
      </c>
      <c r="K12" s="15" t="s">
        <v>220</v>
      </c>
      <c r="L12" s="15">
        <v>40.9</v>
      </c>
      <c r="M12" s="15">
        <v>59.1</v>
      </c>
    </row>
    <row r="13" spans="1:13" x14ac:dyDescent="0.25">
      <c r="A13" s="101"/>
    </row>
    <row r="14" spans="1:13" x14ac:dyDescent="0.25">
      <c r="A14" s="101"/>
    </row>
    <row r="15" spans="1:13" x14ac:dyDescent="0.25">
      <c r="A15" s="101"/>
    </row>
    <row r="16" spans="1:13" x14ac:dyDescent="0.25">
      <c r="A16" s="101"/>
    </row>
    <row r="17" spans="1:1" x14ac:dyDescent="0.25">
      <c r="A17" s="101"/>
    </row>
    <row r="18" spans="1:1" x14ac:dyDescent="0.25">
      <c r="A18" s="101"/>
    </row>
    <row r="19" spans="1:1" x14ac:dyDescent="0.25">
      <c r="A19" s="101"/>
    </row>
    <row r="20" spans="1:1" x14ac:dyDescent="0.25">
      <c r="A20" s="101"/>
    </row>
    <row r="21" spans="1:1" x14ac:dyDescent="0.25">
      <c r="A21" s="101"/>
    </row>
    <row r="22" spans="1:1" x14ac:dyDescent="0.25">
      <c r="A22" s="101"/>
    </row>
    <row r="23" spans="1:1" x14ac:dyDescent="0.25">
      <c r="A23" s="101"/>
    </row>
    <row r="24" spans="1:1" x14ac:dyDescent="0.25">
      <c r="A24" s="101"/>
    </row>
    <row r="25" spans="1:1" x14ac:dyDescent="0.25">
      <c r="A25" s="101"/>
    </row>
    <row r="26" spans="1:1" x14ac:dyDescent="0.25">
      <c r="A26" s="101"/>
    </row>
    <row r="27" spans="1:1" x14ac:dyDescent="0.25">
      <c r="A27" s="101"/>
    </row>
    <row r="28" spans="1:1" x14ac:dyDescent="0.25">
      <c r="A28" s="101"/>
    </row>
    <row r="29" spans="1:1" x14ac:dyDescent="0.25">
      <c r="A29" s="101"/>
    </row>
    <row r="30" spans="1:1" x14ac:dyDescent="0.25">
      <c r="A30" s="101"/>
    </row>
    <row r="31" spans="1:1" x14ac:dyDescent="0.25">
      <c r="A31" s="101"/>
    </row>
    <row r="32" spans="1:1" x14ac:dyDescent="0.25">
      <c r="A32" s="101"/>
    </row>
    <row r="33" spans="1:1" x14ac:dyDescent="0.25">
      <c r="A33" s="101"/>
    </row>
    <row r="34" spans="1:1" x14ac:dyDescent="0.25">
      <c r="A34" s="101"/>
    </row>
    <row r="35" spans="1:1" x14ac:dyDescent="0.25">
      <c r="A35" s="101"/>
    </row>
    <row r="36" spans="1:1" x14ac:dyDescent="0.25">
      <c r="A36" s="101"/>
    </row>
    <row r="37" spans="1:1" x14ac:dyDescent="0.25">
      <c r="A37" s="101"/>
    </row>
    <row r="38" spans="1:1" x14ac:dyDescent="0.25">
      <c r="A38" s="101"/>
    </row>
    <row r="39" spans="1:1" x14ac:dyDescent="0.25">
      <c r="A39" s="101"/>
    </row>
    <row r="40" spans="1:1" x14ac:dyDescent="0.25">
      <c r="A40" s="101"/>
    </row>
    <row r="41" spans="1:1" x14ac:dyDescent="0.25">
      <c r="A41" s="101"/>
    </row>
    <row r="42" spans="1:1" x14ac:dyDescent="0.25">
      <c r="A42" s="101"/>
    </row>
    <row r="43" spans="1:1" x14ac:dyDescent="0.25">
      <c r="A43" s="101"/>
    </row>
    <row r="44" spans="1:1" x14ac:dyDescent="0.25">
      <c r="A44" s="101"/>
    </row>
    <row r="45" spans="1:1" x14ac:dyDescent="0.25">
      <c r="A45" s="101"/>
    </row>
    <row r="46" spans="1:1" x14ac:dyDescent="0.25">
      <c r="A46" s="101"/>
    </row>
    <row r="47" spans="1:1" x14ac:dyDescent="0.25">
      <c r="A47" s="101"/>
    </row>
    <row r="48" spans="1:1" x14ac:dyDescent="0.25">
      <c r="A48" s="101"/>
    </row>
    <row r="49" spans="1:1" x14ac:dyDescent="0.25">
      <c r="A49" s="101"/>
    </row>
    <row r="50" spans="1:1" x14ac:dyDescent="0.25">
      <c r="A50" s="101"/>
    </row>
    <row r="51" spans="1:1" x14ac:dyDescent="0.25">
      <c r="A51" s="101"/>
    </row>
    <row r="52" spans="1:1" x14ac:dyDescent="0.25">
      <c r="A52" s="101"/>
    </row>
    <row r="53" spans="1:1" x14ac:dyDescent="0.25">
      <c r="A53" s="101"/>
    </row>
    <row r="54" spans="1:1" x14ac:dyDescent="0.25">
      <c r="A54" s="101"/>
    </row>
    <row r="55" spans="1:1" x14ac:dyDescent="0.25">
      <c r="A55" s="101"/>
    </row>
    <row r="56" spans="1:1" x14ac:dyDescent="0.25">
      <c r="A56" s="101"/>
    </row>
    <row r="57" spans="1:1" x14ac:dyDescent="0.25">
      <c r="A57" s="101"/>
    </row>
    <row r="58" spans="1:1" x14ac:dyDescent="0.25">
      <c r="A58" s="101"/>
    </row>
    <row r="59" spans="1:1" x14ac:dyDescent="0.25">
      <c r="A59" s="101"/>
    </row>
    <row r="60" spans="1:1" x14ac:dyDescent="0.25">
      <c r="A60" s="101"/>
    </row>
    <row r="61" spans="1:1" x14ac:dyDescent="0.25">
      <c r="A61" s="101"/>
    </row>
    <row r="62" spans="1:1" x14ac:dyDescent="0.25">
      <c r="A62" s="101"/>
    </row>
    <row r="63" spans="1:1" x14ac:dyDescent="0.25">
      <c r="A63" s="101"/>
    </row>
    <row r="64" spans="1:1" x14ac:dyDescent="0.25">
      <c r="A64" s="101"/>
    </row>
    <row r="65" spans="1:1" x14ac:dyDescent="0.25">
      <c r="A65" s="101"/>
    </row>
    <row r="66" spans="1:1" x14ac:dyDescent="0.25">
      <c r="A66" s="101"/>
    </row>
    <row r="67" spans="1:1" x14ac:dyDescent="0.25">
      <c r="A67" s="101"/>
    </row>
    <row r="68" spans="1:1" x14ac:dyDescent="0.25">
      <c r="A68" s="101"/>
    </row>
    <row r="69" spans="1:1" x14ac:dyDescent="0.25">
      <c r="A69" s="101"/>
    </row>
    <row r="70" spans="1:1" x14ac:dyDescent="0.25">
      <c r="A70" s="101"/>
    </row>
    <row r="71" spans="1:1" x14ac:dyDescent="0.25">
      <c r="A71" s="101"/>
    </row>
    <row r="72" spans="1:1" x14ac:dyDescent="0.25">
      <c r="A72" s="101"/>
    </row>
    <row r="73" spans="1:1" x14ac:dyDescent="0.25">
      <c r="A73" s="101"/>
    </row>
    <row r="74" spans="1:1" x14ac:dyDescent="0.25">
      <c r="A74" s="101"/>
    </row>
    <row r="75" spans="1:1" x14ac:dyDescent="0.25">
      <c r="A75" s="101"/>
    </row>
    <row r="76" spans="1:1" x14ac:dyDescent="0.25">
      <c r="A76" s="101"/>
    </row>
    <row r="77" spans="1:1" x14ac:dyDescent="0.25">
      <c r="A77" s="101"/>
    </row>
    <row r="78" spans="1:1" x14ac:dyDescent="0.25">
      <c r="A78" s="101"/>
    </row>
    <row r="79" spans="1:1" x14ac:dyDescent="0.25">
      <c r="A79" s="101"/>
    </row>
    <row r="80" spans="1:1" x14ac:dyDescent="0.25">
      <c r="A80" s="101"/>
    </row>
    <row r="81" spans="1:1" x14ac:dyDescent="0.25">
      <c r="A81" s="101"/>
    </row>
    <row r="82" spans="1:1" x14ac:dyDescent="0.25">
      <c r="A82" s="101"/>
    </row>
    <row r="83" spans="1:1" x14ac:dyDescent="0.25">
      <c r="A83" s="101"/>
    </row>
    <row r="84" spans="1:1" x14ac:dyDescent="0.25">
      <c r="A84" s="101"/>
    </row>
    <row r="85" spans="1:1" x14ac:dyDescent="0.25">
      <c r="A85" s="101"/>
    </row>
    <row r="86" spans="1:1" x14ac:dyDescent="0.25">
      <c r="A86" s="101"/>
    </row>
    <row r="87" spans="1:1" x14ac:dyDescent="0.25">
      <c r="A87" s="101"/>
    </row>
    <row r="88" spans="1:1" x14ac:dyDescent="0.25">
      <c r="A88" s="101"/>
    </row>
    <row r="89" spans="1:1" x14ac:dyDescent="0.25">
      <c r="A89" s="101"/>
    </row>
    <row r="90" spans="1:1" x14ac:dyDescent="0.25">
      <c r="A90" s="101"/>
    </row>
  </sheetData>
  <pageMargins left="0.7" right="0.7" top="0.75" bottom="0.75" header="0.3" footer="0.3"/>
  <pageSetup paperSize="9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C8367-0C16-4EA2-955A-8DAFD75C94B2}">
  <dimension ref="A1:D2238"/>
  <sheetViews>
    <sheetView topLeftCell="A17" workbookViewId="0">
      <selection activeCell="A25" sqref="A25"/>
    </sheetView>
  </sheetViews>
  <sheetFormatPr defaultRowHeight="15" x14ac:dyDescent="0.25"/>
  <cols>
    <col min="1" max="1" width="30.28515625" customWidth="1"/>
    <col min="2" max="2" width="17.42578125" customWidth="1"/>
    <col min="3" max="3" width="21.7109375" customWidth="1"/>
    <col min="4" max="4" width="19.85546875" customWidth="1"/>
    <col min="6" max="264" width="13.7109375" customWidth="1"/>
  </cols>
  <sheetData>
    <row r="1" spans="1:4" ht="28.9" customHeight="1" x14ac:dyDescent="0.25">
      <c r="A1" s="103" t="s">
        <v>235</v>
      </c>
      <c r="B1" s="102" t="s">
        <v>234</v>
      </c>
      <c r="C1" s="102" t="s">
        <v>233</v>
      </c>
      <c r="D1" s="102" t="s">
        <v>22</v>
      </c>
    </row>
    <row r="2" spans="1:4" ht="16.899999999999999" customHeight="1" x14ac:dyDescent="0.25">
      <c r="A2" s="15" t="s">
        <v>225</v>
      </c>
      <c r="B2" s="112">
        <v>20.100000000000001</v>
      </c>
      <c r="C2" s="112">
        <v>60.4</v>
      </c>
      <c r="D2" s="112">
        <v>19.5</v>
      </c>
    </row>
    <row r="3" spans="1:4" ht="16.899999999999999" customHeight="1" x14ac:dyDescent="0.25">
      <c r="A3" s="15" t="s">
        <v>232</v>
      </c>
      <c r="B3" s="112">
        <v>29.4</v>
      </c>
      <c r="C3" s="112">
        <v>49.1</v>
      </c>
      <c r="D3" s="112">
        <v>21.5</v>
      </c>
    </row>
    <row r="4" spans="1:4" ht="16.899999999999999" customHeight="1" x14ac:dyDescent="0.25">
      <c r="A4" s="15" t="s">
        <v>223</v>
      </c>
      <c r="B4" s="15">
        <v>20.399999999999999</v>
      </c>
      <c r="C4" s="15">
        <v>62.6</v>
      </c>
      <c r="D4" s="15">
        <v>17.100000000000001</v>
      </c>
    </row>
    <row r="5" spans="1:4" ht="16.899999999999999" customHeight="1" x14ac:dyDescent="0.25">
      <c r="A5" s="15" t="s">
        <v>222</v>
      </c>
      <c r="B5" s="111">
        <v>27.1</v>
      </c>
      <c r="C5" s="111">
        <v>56.5</v>
      </c>
      <c r="D5" s="111">
        <v>16.399999999999999</v>
      </c>
    </row>
    <row r="6" spans="1:4" ht="16.899999999999999" customHeight="1" x14ac:dyDescent="0.25">
      <c r="A6" s="15" t="s">
        <v>221</v>
      </c>
      <c r="B6" s="111">
        <v>26</v>
      </c>
      <c r="C6" s="111">
        <v>58.3</v>
      </c>
      <c r="D6" s="111">
        <v>15.6</v>
      </c>
    </row>
    <row r="7" spans="1:4" ht="16.899999999999999" customHeight="1" x14ac:dyDescent="0.25">
      <c r="A7" s="15" t="s">
        <v>220</v>
      </c>
      <c r="B7" s="111">
        <v>18.8</v>
      </c>
      <c r="C7" s="111">
        <v>66.7</v>
      </c>
      <c r="D7" s="110">
        <v>14.560498044590373</v>
      </c>
    </row>
    <row r="9" spans="1:4" ht="16.899999999999999" customHeight="1" x14ac:dyDescent="0.25"/>
    <row r="10" spans="1:4" ht="16.899999999999999" customHeight="1" x14ac:dyDescent="0.25">
      <c r="A10" s="13" t="s">
        <v>245</v>
      </c>
      <c r="B10" s="109"/>
      <c r="D10" s="109"/>
    </row>
    <row r="11" spans="1:4" ht="16.899999999999999" customHeight="1" x14ac:dyDescent="0.25"/>
    <row r="12" spans="1:4" ht="16.899999999999999" customHeight="1" x14ac:dyDescent="0.25"/>
    <row r="14" spans="1:4" ht="36" customHeight="1" x14ac:dyDescent="0.25"/>
    <row r="15" spans="1:4" ht="28.9" customHeight="1" x14ac:dyDescent="0.25">
      <c r="B15" s="107"/>
      <c r="C15" s="107"/>
      <c r="D15" s="107"/>
    </row>
    <row r="16" spans="1:4" ht="16.899999999999999" customHeight="1" x14ac:dyDescent="0.25">
      <c r="B16" s="108"/>
      <c r="C16" s="106"/>
      <c r="D16" s="106"/>
    </row>
    <row r="17" spans="1:1" ht="16.899999999999999" customHeight="1" x14ac:dyDescent="0.25"/>
    <row r="18" spans="1:1" ht="16.899999999999999" customHeight="1" x14ac:dyDescent="0.25"/>
    <row r="19" spans="1:1" ht="16.899999999999999" customHeight="1" x14ac:dyDescent="0.25"/>
    <row r="20" spans="1:1" ht="16.899999999999999" customHeight="1" x14ac:dyDescent="0.25"/>
    <row r="21" spans="1:1" ht="16.899999999999999" customHeight="1" x14ac:dyDescent="0.25"/>
    <row r="23" spans="1:1" ht="36" customHeight="1" x14ac:dyDescent="0.25"/>
    <row r="24" spans="1:1" ht="28.9" customHeight="1" x14ac:dyDescent="0.25"/>
    <row r="25" spans="1:1" ht="16.899999999999999" customHeight="1" x14ac:dyDescent="0.25">
      <c r="A25" s="6" t="s">
        <v>6</v>
      </c>
    </row>
    <row r="26" spans="1:1" ht="16.899999999999999" customHeight="1" x14ac:dyDescent="0.25"/>
    <row r="27" spans="1:1" ht="16.899999999999999" customHeight="1" x14ac:dyDescent="0.25"/>
    <row r="28" spans="1:1" ht="16.899999999999999" customHeight="1" x14ac:dyDescent="0.25"/>
    <row r="29" spans="1:1" ht="16.899999999999999" customHeight="1" x14ac:dyDescent="0.25"/>
    <row r="30" spans="1:1" ht="16.899999999999999" customHeight="1" x14ac:dyDescent="0.25"/>
    <row r="32" spans="1:1" ht="36" customHeight="1" x14ac:dyDescent="0.25"/>
    <row r="33" spans="1:4" ht="28.9" customHeight="1" x14ac:dyDescent="0.25"/>
    <row r="34" spans="1:4" ht="16.899999999999999" customHeight="1" x14ac:dyDescent="0.25"/>
    <row r="35" spans="1:4" ht="16.899999999999999" customHeight="1" x14ac:dyDescent="0.25"/>
    <row r="36" spans="1:4" ht="16.899999999999999" customHeight="1" x14ac:dyDescent="0.25"/>
    <row r="37" spans="1:4" ht="16.899999999999999" customHeight="1" x14ac:dyDescent="0.25"/>
    <row r="38" spans="1:4" ht="16.899999999999999" customHeight="1" x14ac:dyDescent="0.25"/>
    <row r="39" spans="1:4" ht="16.899999999999999" customHeight="1" x14ac:dyDescent="0.25"/>
    <row r="40" spans="1:4" ht="16.899999999999999" customHeight="1" x14ac:dyDescent="0.25"/>
    <row r="42" spans="1:4" ht="36" customHeight="1" x14ac:dyDescent="0.25"/>
    <row r="43" spans="1:4" ht="28.9" customHeight="1" x14ac:dyDescent="0.25">
      <c r="B43" s="107"/>
      <c r="C43" s="107"/>
      <c r="D43" s="107"/>
    </row>
    <row r="44" spans="1:4" ht="16.899999999999999" customHeight="1" x14ac:dyDescent="0.25">
      <c r="A44" s="106"/>
      <c r="B44" s="104"/>
      <c r="C44" s="105"/>
      <c r="D44" s="104"/>
    </row>
    <row r="45" spans="1:4" ht="16.899999999999999" customHeight="1" x14ac:dyDescent="0.25"/>
    <row r="46" spans="1:4" ht="16.899999999999999" customHeight="1" x14ac:dyDescent="0.25">
      <c r="A46" s="106"/>
    </row>
    <row r="47" spans="1:4" ht="16.899999999999999" customHeight="1" x14ac:dyDescent="0.25"/>
    <row r="48" spans="1:4" ht="16.899999999999999" customHeight="1" x14ac:dyDescent="0.25"/>
    <row r="49" spans="2:4" ht="16.899999999999999" customHeight="1" x14ac:dyDescent="0.25"/>
    <row r="51" spans="2:4" ht="36" customHeight="1" x14ac:dyDescent="0.25"/>
    <row r="52" spans="2:4" ht="28.9" customHeight="1" x14ac:dyDescent="0.25"/>
    <row r="53" spans="2:4" ht="16.899999999999999" customHeight="1" x14ac:dyDescent="0.25">
      <c r="B53" s="104"/>
      <c r="C53" s="105"/>
      <c r="D53" s="104"/>
    </row>
    <row r="54" spans="2:4" ht="16.899999999999999" customHeight="1" x14ac:dyDescent="0.25"/>
    <row r="55" spans="2:4" ht="16.899999999999999" customHeight="1" x14ac:dyDescent="0.25"/>
    <row r="56" spans="2:4" ht="16.899999999999999" customHeight="1" x14ac:dyDescent="0.25"/>
    <row r="57" spans="2:4" ht="16.899999999999999" customHeight="1" x14ac:dyDescent="0.25"/>
    <row r="58" spans="2:4" ht="16.899999999999999" customHeight="1" x14ac:dyDescent="0.25"/>
    <row r="60" spans="2:4" ht="55.15" customHeight="1" x14ac:dyDescent="0.25"/>
    <row r="61" spans="2:4" ht="28.9" customHeight="1" x14ac:dyDescent="0.25">
      <c r="C61" s="105"/>
    </row>
    <row r="62" spans="2:4" ht="16.899999999999999" customHeight="1" x14ac:dyDescent="0.25"/>
    <row r="63" spans="2:4" ht="16.899999999999999" customHeight="1" x14ac:dyDescent="0.25"/>
    <row r="64" spans="2:4" ht="16.899999999999999" customHeight="1" x14ac:dyDescent="0.25"/>
    <row r="65" spans="2:4" ht="16.899999999999999" customHeight="1" x14ac:dyDescent="0.25"/>
    <row r="66" spans="2:4" ht="16.899999999999999" customHeight="1" x14ac:dyDescent="0.25"/>
    <row r="67" spans="2:4" ht="16.899999999999999" customHeight="1" x14ac:dyDescent="0.25"/>
    <row r="69" spans="2:4" ht="36" customHeight="1" x14ac:dyDescent="0.25"/>
    <row r="70" spans="2:4" ht="28.9" customHeight="1" x14ac:dyDescent="0.25"/>
    <row r="71" spans="2:4" ht="16.899999999999999" customHeight="1" x14ac:dyDescent="0.25">
      <c r="B71" s="104"/>
      <c r="C71" s="105"/>
      <c r="D71" s="104"/>
    </row>
    <row r="72" spans="2:4" ht="16.899999999999999" customHeight="1" x14ac:dyDescent="0.25"/>
    <row r="73" spans="2:4" ht="16.899999999999999" customHeight="1" x14ac:dyDescent="0.25"/>
    <row r="74" spans="2:4" ht="16.899999999999999" customHeight="1" x14ac:dyDescent="0.25"/>
    <row r="75" spans="2:4" ht="16.899999999999999" customHeight="1" x14ac:dyDescent="0.25"/>
    <row r="76" spans="2:4" ht="16.899999999999999" customHeight="1" x14ac:dyDescent="0.25"/>
    <row r="78" spans="2:4" ht="55.15" customHeight="1" x14ac:dyDescent="0.25"/>
    <row r="79" spans="2:4" ht="28.9" customHeight="1" x14ac:dyDescent="0.25"/>
    <row r="80" spans="2:4" ht="16.899999999999999" customHeight="1" x14ac:dyDescent="0.25">
      <c r="B80" s="104"/>
      <c r="C80" s="105"/>
      <c r="D80" s="104"/>
    </row>
    <row r="81" ht="16.899999999999999" customHeight="1" x14ac:dyDescent="0.25"/>
    <row r="82" ht="16.899999999999999" customHeight="1" x14ac:dyDescent="0.25"/>
    <row r="83" ht="16.899999999999999" customHeight="1" x14ac:dyDescent="0.25"/>
    <row r="84" ht="16.899999999999999" customHeight="1" x14ac:dyDescent="0.25"/>
    <row r="85" ht="16.899999999999999" customHeight="1" x14ac:dyDescent="0.25"/>
    <row r="87" ht="55.15" customHeight="1" x14ac:dyDescent="0.25"/>
    <row r="88" ht="28.9" customHeight="1" x14ac:dyDescent="0.25"/>
    <row r="89" ht="30" customHeight="1" x14ac:dyDescent="0.25"/>
    <row r="90" ht="72" customHeight="1" x14ac:dyDescent="0.25"/>
    <row r="91" ht="46.15" customHeight="1" x14ac:dyDescent="0.25"/>
    <row r="92" ht="72" customHeight="1" x14ac:dyDescent="0.25"/>
    <row r="93" ht="58.9" customHeight="1" x14ac:dyDescent="0.25"/>
    <row r="94" ht="16.899999999999999" customHeight="1" x14ac:dyDescent="0.25"/>
    <row r="95" ht="16.899999999999999" customHeight="1" x14ac:dyDescent="0.25"/>
    <row r="97" ht="55.15" customHeight="1" x14ac:dyDescent="0.25"/>
    <row r="98" ht="28.9" customHeight="1" x14ac:dyDescent="0.25"/>
    <row r="99" ht="16.899999999999999" customHeight="1" x14ac:dyDescent="0.25"/>
    <row r="100" ht="16.899999999999999" customHeight="1" x14ac:dyDescent="0.25"/>
    <row r="101" ht="16.899999999999999" customHeight="1" x14ac:dyDescent="0.25"/>
    <row r="102" ht="16.899999999999999" customHeight="1" x14ac:dyDescent="0.25"/>
    <row r="104" ht="55.15" customHeight="1" x14ac:dyDescent="0.25"/>
    <row r="105" ht="28.9" customHeight="1" x14ac:dyDescent="0.25"/>
    <row r="106" ht="16.899999999999999" customHeight="1" x14ac:dyDescent="0.25"/>
    <row r="107" ht="16.899999999999999" customHeight="1" x14ac:dyDescent="0.25"/>
    <row r="108" ht="16.899999999999999" customHeight="1" x14ac:dyDescent="0.25"/>
    <row r="109" ht="16.899999999999999" customHeight="1" x14ac:dyDescent="0.25"/>
    <row r="111" ht="55.15" customHeight="1" x14ac:dyDescent="0.25"/>
    <row r="112" ht="28.9" customHeight="1" x14ac:dyDescent="0.25"/>
    <row r="113" ht="16.899999999999999" customHeight="1" x14ac:dyDescent="0.25"/>
    <row r="114" ht="16.899999999999999" customHeight="1" x14ac:dyDescent="0.25"/>
    <row r="115" ht="16.899999999999999" customHeight="1" x14ac:dyDescent="0.25"/>
    <row r="116" ht="16.899999999999999" customHeight="1" x14ac:dyDescent="0.25"/>
    <row r="118" ht="36" customHeight="1" x14ac:dyDescent="0.25"/>
    <row r="119" ht="28.9" customHeight="1" x14ac:dyDescent="0.25"/>
    <row r="120" ht="16.899999999999999" customHeight="1" x14ac:dyDescent="0.25"/>
    <row r="121" ht="16.899999999999999" customHeight="1" x14ac:dyDescent="0.25"/>
    <row r="122" ht="16.899999999999999" customHeight="1" x14ac:dyDescent="0.25"/>
    <row r="123" ht="16.899999999999999" customHeight="1" x14ac:dyDescent="0.25"/>
    <row r="125" ht="55.15" customHeight="1" x14ac:dyDescent="0.25"/>
    <row r="126" ht="28.9" customHeight="1" x14ac:dyDescent="0.25"/>
    <row r="127" ht="16.899999999999999" customHeight="1" x14ac:dyDescent="0.25"/>
    <row r="128" ht="16.899999999999999" customHeight="1" x14ac:dyDescent="0.25"/>
    <row r="129" ht="16.899999999999999" customHeight="1" x14ac:dyDescent="0.25"/>
    <row r="130" ht="16.899999999999999" customHeight="1" x14ac:dyDescent="0.25"/>
    <row r="132" ht="55.15" customHeight="1" x14ac:dyDescent="0.25"/>
    <row r="133" ht="28.9" customHeight="1" x14ac:dyDescent="0.25"/>
    <row r="134" ht="46.15" customHeight="1" x14ac:dyDescent="0.25"/>
    <row r="135" ht="16.899999999999999" customHeight="1" x14ac:dyDescent="0.25"/>
    <row r="136" ht="16.899999999999999" customHeight="1" x14ac:dyDescent="0.25"/>
    <row r="138" ht="36" customHeight="1" x14ac:dyDescent="0.25"/>
    <row r="139" ht="28.9" customHeight="1" x14ac:dyDescent="0.25"/>
    <row r="140" ht="46.15" customHeight="1" x14ac:dyDescent="0.25"/>
    <row r="141" ht="46.15" customHeight="1" x14ac:dyDescent="0.25"/>
    <row r="142" ht="16.899999999999999" customHeight="1" x14ac:dyDescent="0.25"/>
    <row r="143" ht="16.899999999999999" customHeight="1" x14ac:dyDescent="0.25"/>
    <row r="144" ht="16.899999999999999" customHeight="1" x14ac:dyDescent="0.25"/>
    <row r="145" ht="16.899999999999999" customHeight="1" x14ac:dyDescent="0.25"/>
    <row r="146" ht="16.899999999999999" customHeight="1" x14ac:dyDescent="0.25"/>
    <row r="148" ht="55.15" customHeight="1" x14ac:dyDescent="0.25"/>
    <row r="149" ht="28.9" customHeight="1" x14ac:dyDescent="0.25"/>
    <row r="150" ht="16.899999999999999" customHeight="1" x14ac:dyDescent="0.25"/>
    <row r="151" ht="16.899999999999999" customHeight="1" x14ac:dyDescent="0.25"/>
    <row r="152" ht="16.899999999999999" customHeight="1" x14ac:dyDescent="0.25"/>
    <row r="153" ht="16.899999999999999" customHeight="1" x14ac:dyDescent="0.25"/>
    <row r="154" ht="16.899999999999999" customHeight="1" x14ac:dyDescent="0.25"/>
    <row r="155" ht="16.899999999999999" customHeight="1" x14ac:dyDescent="0.25"/>
    <row r="157" ht="55.15" customHeight="1" x14ac:dyDescent="0.25"/>
    <row r="158" ht="28.9" customHeight="1" x14ac:dyDescent="0.25"/>
    <row r="159" ht="16.899999999999999" customHeight="1" x14ac:dyDescent="0.25"/>
    <row r="160" ht="16.899999999999999" customHeight="1" x14ac:dyDescent="0.25"/>
    <row r="161" ht="16.899999999999999" customHeight="1" x14ac:dyDescent="0.25"/>
    <row r="162" ht="16.899999999999999" customHeight="1" x14ac:dyDescent="0.25"/>
    <row r="163" ht="16.899999999999999" customHeight="1" x14ac:dyDescent="0.25"/>
    <row r="164" ht="16.899999999999999" customHeight="1" x14ac:dyDescent="0.25"/>
    <row r="166" ht="55.15" customHeight="1" x14ac:dyDescent="0.25"/>
    <row r="167" ht="28.9" customHeight="1" x14ac:dyDescent="0.25"/>
    <row r="168" ht="16.899999999999999" customHeight="1" x14ac:dyDescent="0.25"/>
    <row r="169" ht="16.899999999999999" customHeight="1" x14ac:dyDescent="0.25"/>
    <row r="170" ht="16.899999999999999" customHeight="1" x14ac:dyDescent="0.25"/>
    <row r="171" ht="16.899999999999999" customHeight="1" x14ac:dyDescent="0.25"/>
    <row r="172" ht="16.899999999999999" customHeight="1" x14ac:dyDescent="0.25"/>
    <row r="173" ht="16.899999999999999" customHeight="1" x14ac:dyDescent="0.25"/>
    <row r="175" ht="55.15" customHeight="1" x14ac:dyDescent="0.25"/>
    <row r="176" ht="28.9" customHeight="1" x14ac:dyDescent="0.25"/>
    <row r="177" ht="16.899999999999999" customHeight="1" x14ac:dyDescent="0.25"/>
    <row r="178" ht="16.899999999999999" customHeight="1" x14ac:dyDescent="0.25"/>
    <row r="179" ht="16.899999999999999" customHeight="1" x14ac:dyDescent="0.25"/>
    <row r="180" ht="16.899999999999999" customHeight="1" x14ac:dyDescent="0.25"/>
    <row r="181" ht="16.899999999999999" customHeight="1" x14ac:dyDescent="0.25"/>
    <row r="182" ht="16.899999999999999" customHeight="1" x14ac:dyDescent="0.25"/>
    <row r="184" ht="55.15" customHeight="1" x14ac:dyDescent="0.25"/>
    <row r="185" ht="28.9" customHeight="1" x14ac:dyDescent="0.25"/>
    <row r="186" ht="16.899999999999999" customHeight="1" x14ac:dyDescent="0.25"/>
    <row r="187" ht="16.899999999999999" customHeight="1" x14ac:dyDescent="0.25"/>
    <row r="188" ht="16.899999999999999" customHeight="1" x14ac:dyDescent="0.25"/>
    <row r="189" ht="16.899999999999999" customHeight="1" x14ac:dyDescent="0.25"/>
    <row r="190" ht="16.899999999999999" customHeight="1" x14ac:dyDescent="0.25"/>
    <row r="191" ht="16.899999999999999" customHeight="1" x14ac:dyDescent="0.25"/>
    <row r="193" ht="70.900000000000006" customHeight="1" x14ac:dyDescent="0.25"/>
    <row r="194" ht="28.9" customHeight="1" x14ac:dyDescent="0.25"/>
    <row r="195" ht="16.899999999999999" customHeight="1" x14ac:dyDescent="0.25"/>
    <row r="196" ht="16.899999999999999" customHeight="1" x14ac:dyDescent="0.25"/>
    <row r="197" ht="16.899999999999999" customHeight="1" x14ac:dyDescent="0.25"/>
    <row r="198" ht="16.899999999999999" customHeight="1" x14ac:dyDescent="0.25"/>
    <row r="199" ht="16.899999999999999" customHeight="1" x14ac:dyDescent="0.25"/>
    <row r="200" ht="16.899999999999999" customHeight="1" x14ac:dyDescent="0.25"/>
    <row r="202" ht="70.900000000000006" customHeight="1" x14ac:dyDescent="0.25"/>
    <row r="203" ht="28.9" customHeight="1" x14ac:dyDescent="0.25"/>
    <row r="204" ht="16.899999999999999" customHeight="1" x14ac:dyDescent="0.25"/>
    <row r="205" ht="16.899999999999999" customHeight="1" x14ac:dyDescent="0.25"/>
    <row r="206" ht="16.899999999999999" customHeight="1" x14ac:dyDescent="0.25"/>
    <row r="207" ht="16.899999999999999" customHeight="1" x14ac:dyDescent="0.25"/>
    <row r="208" ht="16.899999999999999" customHeight="1" x14ac:dyDescent="0.25"/>
    <row r="209" ht="16.899999999999999" customHeight="1" x14ac:dyDescent="0.25"/>
    <row r="211" ht="55.15" customHeight="1" x14ac:dyDescent="0.25"/>
    <row r="212" ht="28.9" customHeight="1" x14ac:dyDescent="0.25"/>
    <row r="213" ht="16.899999999999999" customHeight="1" x14ac:dyDescent="0.25"/>
    <row r="214" ht="16.899999999999999" customHeight="1" x14ac:dyDescent="0.25"/>
    <row r="215" ht="16.899999999999999" customHeight="1" x14ac:dyDescent="0.25"/>
    <row r="216" ht="16.899999999999999" customHeight="1" x14ac:dyDescent="0.25"/>
    <row r="217" ht="16.899999999999999" customHeight="1" x14ac:dyDescent="0.25"/>
    <row r="218" ht="16.899999999999999" customHeight="1" x14ac:dyDescent="0.25"/>
    <row r="220" ht="55.15" customHeight="1" x14ac:dyDescent="0.25"/>
    <row r="221" ht="28.9" customHeight="1" x14ac:dyDescent="0.25"/>
    <row r="222" ht="16.899999999999999" customHeight="1" x14ac:dyDescent="0.25"/>
    <row r="223" ht="16.899999999999999" customHeight="1" x14ac:dyDescent="0.25"/>
    <row r="224" ht="16.899999999999999" customHeight="1" x14ac:dyDescent="0.25"/>
    <row r="225" ht="16.899999999999999" customHeight="1" x14ac:dyDescent="0.25"/>
    <row r="226" ht="16.899999999999999" customHeight="1" x14ac:dyDescent="0.25"/>
    <row r="227" ht="16.899999999999999" customHeight="1" x14ac:dyDescent="0.25"/>
    <row r="229" ht="55.15" customHeight="1" x14ac:dyDescent="0.25"/>
    <row r="230" ht="28.9" customHeight="1" x14ac:dyDescent="0.25"/>
    <row r="231" ht="16.899999999999999" customHeight="1" x14ac:dyDescent="0.25"/>
    <row r="232" ht="16.899999999999999" customHeight="1" x14ac:dyDescent="0.25"/>
    <row r="233" ht="16.899999999999999" customHeight="1" x14ac:dyDescent="0.25"/>
    <row r="234" ht="16.899999999999999" customHeight="1" x14ac:dyDescent="0.25"/>
    <row r="235" ht="16.899999999999999" customHeight="1" x14ac:dyDescent="0.25"/>
    <row r="236" ht="16.899999999999999" customHeight="1" x14ac:dyDescent="0.25"/>
    <row r="238" ht="55.15" customHeight="1" x14ac:dyDescent="0.25"/>
    <row r="239" ht="28.9" customHeight="1" x14ac:dyDescent="0.25"/>
    <row r="240" ht="16.899999999999999" customHeight="1" x14ac:dyDescent="0.25"/>
    <row r="241" ht="16.899999999999999" customHeight="1" x14ac:dyDescent="0.25"/>
    <row r="242" ht="16.899999999999999" customHeight="1" x14ac:dyDescent="0.25"/>
    <row r="243" ht="16.899999999999999" customHeight="1" x14ac:dyDescent="0.25"/>
    <row r="244" ht="16.899999999999999" customHeight="1" x14ac:dyDescent="0.25"/>
    <row r="245" ht="16.899999999999999" customHeight="1" x14ac:dyDescent="0.25"/>
    <row r="247" ht="55.15" customHeight="1" x14ac:dyDescent="0.25"/>
    <row r="248" ht="28.9" customHeight="1" x14ac:dyDescent="0.25"/>
    <row r="249" ht="16.899999999999999" customHeight="1" x14ac:dyDescent="0.25"/>
    <row r="250" ht="16.899999999999999" customHeight="1" x14ac:dyDescent="0.25"/>
    <row r="251" ht="16.899999999999999" customHeight="1" x14ac:dyDescent="0.25"/>
    <row r="252" ht="16.899999999999999" customHeight="1" x14ac:dyDescent="0.25"/>
    <row r="253" ht="16.899999999999999" customHeight="1" x14ac:dyDescent="0.25"/>
    <row r="254" ht="16.899999999999999" customHeight="1" x14ac:dyDescent="0.25"/>
    <row r="256" ht="36" customHeight="1" x14ac:dyDescent="0.25"/>
    <row r="257" ht="28.9" customHeight="1" x14ac:dyDescent="0.25"/>
    <row r="258" ht="16.899999999999999" customHeight="1" x14ac:dyDescent="0.25"/>
    <row r="259" ht="16.899999999999999" customHeight="1" x14ac:dyDescent="0.25"/>
    <row r="260" ht="16.899999999999999" customHeight="1" x14ac:dyDescent="0.25"/>
    <row r="261" ht="16.899999999999999" customHeight="1" x14ac:dyDescent="0.25"/>
    <row r="262" ht="30" customHeight="1" x14ac:dyDescent="0.25"/>
    <row r="263" ht="16.899999999999999" customHeight="1" x14ac:dyDescent="0.25"/>
    <row r="265" ht="36" customHeight="1" x14ac:dyDescent="0.25"/>
    <row r="266" ht="28.9" customHeight="1" x14ac:dyDescent="0.25"/>
    <row r="267" ht="16.899999999999999" customHeight="1" x14ac:dyDescent="0.25"/>
    <row r="268" ht="16.899999999999999" customHeight="1" x14ac:dyDescent="0.25"/>
    <row r="269" ht="16.899999999999999" customHeight="1" x14ac:dyDescent="0.25"/>
    <row r="270" ht="16.899999999999999" customHeight="1" x14ac:dyDescent="0.25"/>
    <row r="271" ht="30" customHeight="1" x14ac:dyDescent="0.25"/>
    <row r="272" ht="16.899999999999999" customHeight="1" x14ac:dyDescent="0.25"/>
    <row r="274" ht="36" customHeight="1" x14ac:dyDescent="0.25"/>
    <row r="275" ht="28.9" customHeight="1" x14ac:dyDescent="0.25"/>
    <row r="276" ht="16.899999999999999" customHeight="1" x14ac:dyDescent="0.25"/>
    <row r="277" ht="16.899999999999999" customHeight="1" x14ac:dyDescent="0.25"/>
    <row r="278" ht="16.899999999999999" customHeight="1" x14ac:dyDescent="0.25"/>
    <row r="279" ht="16.899999999999999" customHeight="1" x14ac:dyDescent="0.25"/>
    <row r="280" ht="30" customHeight="1" x14ac:dyDescent="0.25"/>
    <row r="281" ht="16.899999999999999" customHeight="1" x14ac:dyDescent="0.25"/>
    <row r="283" ht="36" customHeight="1" x14ac:dyDescent="0.25"/>
    <row r="284" ht="28.9" customHeight="1" x14ac:dyDescent="0.25"/>
    <row r="285" ht="16.899999999999999" customHeight="1" x14ac:dyDescent="0.25"/>
    <row r="286" ht="16.899999999999999" customHeight="1" x14ac:dyDescent="0.25"/>
    <row r="287" ht="16.899999999999999" customHeight="1" x14ac:dyDescent="0.25"/>
    <row r="288" ht="16.899999999999999" customHeight="1" x14ac:dyDescent="0.25"/>
    <row r="289" ht="30" customHeight="1" x14ac:dyDescent="0.25"/>
    <row r="290" ht="16.899999999999999" customHeight="1" x14ac:dyDescent="0.25"/>
    <row r="292" ht="36" customHeight="1" x14ac:dyDescent="0.25"/>
    <row r="293" ht="28.9" customHeight="1" x14ac:dyDescent="0.25"/>
    <row r="294" ht="16.899999999999999" customHeight="1" x14ac:dyDescent="0.25"/>
    <row r="295" ht="16.899999999999999" customHeight="1" x14ac:dyDescent="0.25"/>
    <row r="296" ht="16.899999999999999" customHeight="1" x14ac:dyDescent="0.25"/>
    <row r="297" ht="16.899999999999999" customHeight="1" x14ac:dyDescent="0.25"/>
    <row r="298" ht="30" customHeight="1" x14ac:dyDescent="0.25"/>
    <row r="299" ht="16.899999999999999" customHeight="1" x14ac:dyDescent="0.25"/>
    <row r="301" ht="55.15" customHeight="1" x14ac:dyDescent="0.25"/>
    <row r="302" ht="28.9" customHeight="1" x14ac:dyDescent="0.25"/>
    <row r="303" ht="16.899999999999999" customHeight="1" x14ac:dyDescent="0.25"/>
    <row r="304" ht="16.899999999999999" customHeight="1" x14ac:dyDescent="0.25"/>
    <row r="305" ht="16.899999999999999" customHeight="1" x14ac:dyDescent="0.25"/>
    <row r="306" ht="16.899999999999999" customHeight="1" x14ac:dyDescent="0.25"/>
    <row r="307" ht="30" customHeight="1" x14ac:dyDescent="0.25"/>
    <row r="308" ht="16.899999999999999" customHeight="1" x14ac:dyDescent="0.25"/>
    <row r="310" ht="55.15" customHeight="1" x14ac:dyDescent="0.25"/>
    <row r="311" ht="28.9" customHeight="1" x14ac:dyDescent="0.25"/>
    <row r="312" ht="16.899999999999999" customHeight="1" x14ac:dyDescent="0.25"/>
    <row r="313" ht="16.899999999999999" customHeight="1" x14ac:dyDescent="0.25"/>
    <row r="314" ht="16.899999999999999" customHeight="1" x14ac:dyDescent="0.25"/>
    <row r="315" ht="16.899999999999999" customHeight="1" x14ac:dyDescent="0.25"/>
    <row r="316" ht="30" customHeight="1" x14ac:dyDescent="0.25"/>
    <row r="317" ht="16.899999999999999" customHeight="1" x14ac:dyDescent="0.25"/>
    <row r="319" ht="55.15" customHeight="1" x14ac:dyDescent="0.25"/>
    <row r="320" ht="28.9" customHeight="1" x14ac:dyDescent="0.25"/>
    <row r="321" ht="16.899999999999999" customHeight="1" x14ac:dyDescent="0.25"/>
    <row r="322" ht="16.899999999999999" customHeight="1" x14ac:dyDescent="0.25"/>
    <row r="323" ht="16.899999999999999" customHeight="1" x14ac:dyDescent="0.25"/>
    <row r="324" ht="16.899999999999999" customHeight="1" x14ac:dyDescent="0.25"/>
    <row r="325" ht="30" customHeight="1" x14ac:dyDescent="0.25"/>
    <row r="326" ht="16.899999999999999" customHeight="1" x14ac:dyDescent="0.25"/>
    <row r="328" ht="19.899999999999999" customHeight="1" x14ac:dyDescent="0.25"/>
    <row r="329" ht="28.9" customHeight="1" x14ac:dyDescent="0.25"/>
    <row r="330" ht="16.899999999999999" customHeight="1" x14ac:dyDescent="0.25"/>
    <row r="331" ht="16.899999999999999" customHeight="1" x14ac:dyDescent="0.25"/>
    <row r="332" ht="16.899999999999999" customHeight="1" x14ac:dyDescent="0.25"/>
    <row r="333" ht="16.899999999999999" customHeight="1" x14ac:dyDescent="0.25"/>
    <row r="334" ht="16.899999999999999" customHeight="1" x14ac:dyDescent="0.25"/>
    <row r="336" ht="55.15" customHeight="1" x14ac:dyDescent="0.25"/>
    <row r="337" ht="28.9" customHeight="1" x14ac:dyDescent="0.25"/>
    <row r="338" ht="16.899999999999999" customHeight="1" x14ac:dyDescent="0.25"/>
    <row r="339" ht="16.899999999999999" customHeight="1" x14ac:dyDescent="0.25"/>
    <row r="340" ht="16.899999999999999" customHeight="1" x14ac:dyDescent="0.25"/>
    <row r="341" ht="16.899999999999999" customHeight="1" x14ac:dyDescent="0.25"/>
    <row r="342" ht="16.899999999999999" customHeight="1" x14ac:dyDescent="0.25"/>
    <row r="343" ht="16.899999999999999" customHeight="1" x14ac:dyDescent="0.25"/>
    <row r="344" ht="16.899999999999999" customHeight="1" x14ac:dyDescent="0.25"/>
    <row r="346" ht="36" customHeight="1" x14ac:dyDescent="0.25"/>
    <row r="347" ht="28.9" customHeight="1" x14ac:dyDescent="0.25"/>
    <row r="348" ht="16.899999999999999" customHeight="1" x14ac:dyDescent="0.25"/>
    <row r="349" ht="30" customHeight="1" x14ac:dyDescent="0.25"/>
    <row r="350" ht="16.899999999999999" customHeight="1" x14ac:dyDescent="0.25"/>
    <row r="352" ht="36" customHeight="1" x14ac:dyDescent="0.25"/>
    <row r="353" ht="28.9" customHeight="1" x14ac:dyDescent="0.25"/>
    <row r="354" ht="16.899999999999999" customHeight="1" x14ac:dyDescent="0.25"/>
    <row r="355" ht="30" customHeight="1" x14ac:dyDescent="0.25"/>
    <row r="356" ht="16.899999999999999" customHeight="1" x14ac:dyDescent="0.25"/>
    <row r="358" ht="55.15" customHeight="1" x14ac:dyDescent="0.25"/>
    <row r="359" ht="28.9" customHeight="1" x14ac:dyDescent="0.25"/>
    <row r="360" ht="16.899999999999999" customHeight="1" x14ac:dyDescent="0.25"/>
    <row r="361" ht="16.899999999999999" customHeight="1" x14ac:dyDescent="0.25"/>
    <row r="362" ht="16.899999999999999" customHeight="1" x14ac:dyDescent="0.25"/>
    <row r="364" ht="55.15" customHeight="1" x14ac:dyDescent="0.25"/>
    <row r="365" ht="28.9" customHeight="1" x14ac:dyDescent="0.25"/>
    <row r="366" ht="16.899999999999999" customHeight="1" x14ac:dyDescent="0.25"/>
    <row r="367" ht="16.899999999999999" customHeight="1" x14ac:dyDescent="0.25"/>
    <row r="368" ht="16.899999999999999" customHeight="1" x14ac:dyDescent="0.25"/>
    <row r="370" ht="55.15" customHeight="1" x14ac:dyDescent="0.25"/>
    <row r="371" ht="28.9" customHeight="1" x14ac:dyDescent="0.25"/>
    <row r="372" ht="16.899999999999999" customHeight="1" x14ac:dyDescent="0.25"/>
    <row r="373" ht="16.899999999999999" customHeight="1" x14ac:dyDescent="0.25"/>
    <row r="374" ht="16.899999999999999" customHeight="1" x14ac:dyDescent="0.25"/>
    <row r="376" ht="36" customHeight="1" x14ac:dyDescent="0.25"/>
    <row r="377" ht="28.9" customHeight="1" x14ac:dyDescent="0.25"/>
    <row r="378" ht="16.899999999999999" customHeight="1" x14ac:dyDescent="0.25"/>
    <row r="379" ht="16.899999999999999" customHeight="1" x14ac:dyDescent="0.25"/>
    <row r="380" ht="30" customHeight="1" x14ac:dyDescent="0.25"/>
    <row r="381" ht="30" customHeight="1" x14ac:dyDescent="0.25"/>
    <row r="382" ht="46.15" customHeight="1" x14ac:dyDescent="0.25"/>
    <row r="383" ht="16.899999999999999" customHeight="1" x14ac:dyDescent="0.25"/>
    <row r="384" ht="16.899999999999999" customHeight="1" x14ac:dyDescent="0.25"/>
    <row r="385" ht="30" customHeight="1" x14ac:dyDescent="0.25"/>
    <row r="386" ht="30" customHeight="1" x14ac:dyDescent="0.25"/>
    <row r="387" ht="16.899999999999999" customHeight="1" x14ac:dyDescent="0.25"/>
    <row r="388" ht="16.899999999999999" customHeight="1" x14ac:dyDescent="0.25"/>
    <row r="389" ht="16.899999999999999" customHeight="1" x14ac:dyDescent="0.25"/>
    <row r="391" ht="55.15" customHeight="1" x14ac:dyDescent="0.25"/>
    <row r="392" ht="28.9" customHeight="1" x14ac:dyDescent="0.25"/>
    <row r="393" ht="16.899999999999999" customHeight="1" x14ac:dyDescent="0.25"/>
    <row r="394" ht="16.899999999999999" customHeight="1" x14ac:dyDescent="0.25"/>
    <row r="395" ht="16.899999999999999" customHeight="1" x14ac:dyDescent="0.25"/>
    <row r="396" ht="16.899999999999999" customHeight="1" x14ac:dyDescent="0.25"/>
    <row r="397" ht="16.899999999999999" customHeight="1" x14ac:dyDescent="0.25"/>
    <row r="398" ht="16.899999999999999" customHeight="1" x14ac:dyDescent="0.25"/>
    <row r="399" ht="16.899999999999999" customHeight="1" x14ac:dyDescent="0.25"/>
    <row r="401" ht="55.15" customHeight="1" x14ac:dyDescent="0.25"/>
    <row r="402" ht="28.9" customHeight="1" x14ac:dyDescent="0.25"/>
    <row r="403" ht="16.899999999999999" customHeight="1" x14ac:dyDescent="0.25"/>
    <row r="404" ht="16.899999999999999" customHeight="1" x14ac:dyDescent="0.25"/>
    <row r="405" ht="16.899999999999999" customHeight="1" x14ac:dyDescent="0.25"/>
    <row r="406" ht="16.899999999999999" customHeight="1" x14ac:dyDescent="0.25"/>
    <row r="407" ht="16.899999999999999" customHeight="1" x14ac:dyDescent="0.25"/>
    <row r="408" ht="16.899999999999999" customHeight="1" x14ac:dyDescent="0.25"/>
    <row r="409" ht="16.899999999999999" customHeight="1" x14ac:dyDescent="0.25"/>
    <row r="411" ht="55.15" customHeight="1" x14ac:dyDescent="0.25"/>
    <row r="412" ht="28.9" customHeight="1" x14ac:dyDescent="0.25"/>
    <row r="413" ht="16.899999999999999" customHeight="1" x14ac:dyDescent="0.25"/>
    <row r="414" ht="16.899999999999999" customHeight="1" x14ac:dyDescent="0.25"/>
    <row r="415" ht="16.899999999999999" customHeight="1" x14ac:dyDescent="0.25"/>
    <row r="416" ht="16.899999999999999" customHeight="1" x14ac:dyDescent="0.25"/>
    <row r="417" ht="16.899999999999999" customHeight="1" x14ac:dyDescent="0.25"/>
    <row r="418" ht="16.899999999999999" customHeight="1" x14ac:dyDescent="0.25"/>
    <row r="419" ht="16.899999999999999" customHeight="1" x14ac:dyDescent="0.25"/>
    <row r="421" ht="55.15" customHeight="1" x14ac:dyDescent="0.25"/>
    <row r="422" ht="28.9" customHeight="1" x14ac:dyDescent="0.25"/>
    <row r="423" ht="16.899999999999999" customHeight="1" x14ac:dyDescent="0.25"/>
    <row r="424" ht="16.899999999999999" customHeight="1" x14ac:dyDescent="0.25"/>
    <row r="425" ht="16.899999999999999" customHeight="1" x14ac:dyDescent="0.25"/>
    <row r="426" ht="16.899999999999999" customHeight="1" x14ac:dyDescent="0.25"/>
    <row r="427" ht="16.899999999999999" customHeight="1" x14ac:dyDescent="0.25"/>
    <row r="428" ht="16.899999999999999" customHeight="1" x14ac:dyDescent="0.25"/>
    <row r="429" ht="16.899999999999999" customHeight="1" x14ac:dyDescent="0.25"/>
    <row r="431" ht="70.900000000000006" customHeight="1" x14ac:dyDescent="0.25"/>
    <row r="432" ht="28.9" customHeight="1" x14ac:dyDescent="0.25"/>
    <row r="433" ht="16.899999999999999" customHeight="1" x14ac:dyDescent="0.25"/>
    <row r="434" ht="16.899999999999999" customHeight="1" x14ac:dyDescent="0.25"/>
    <row r="435" ht="16.899999999999999" customHeight="1" x14ac:dyDescent="0.25"/>
    <row r="436" ht="16.899999999999999" customHeight="1" x14ac:dyDescent="0.25"/>
    <row r="437" ht="16.899999999999999" customHeight="1" x14ac:dyDescent="0.25"/>
    <row r="438" ht="16.899999999999999" customHeight="1" x14ac:dyDescent="0.25"/>
    <row r="439" ht="16.899999999999999" customHeight="1" x14ac:dyDescent="0.25"/>
    <row r="441" ht="55.15" customHeight="1" x14ac:dyDescent="0.25"/>
    <row r="442" ht="28.9" customHeight="1" x14ac:dyDescent="0.25"/>
    <row r="443" ht="16.899999999999999" customHeight="1" x14ac:dyDescent="0.25"/>
    <row r="444" ht="16.899999999999999" customHeight="1" x14ac:dyDescent="0.25"/>
    <row r="445" ht="16.899999999999999" customHeight="1" x14ac:dyDescent="0.25"/>
    <row r="446" ht="16.899999999999999" customHeight="1" x14ac:dyDescent="0.25"/>
    <row r="447" ht="16.899999999999999" customHeight="1" x14ac:dyDescent="0.25"/>
    <row r="448" ht="16.899999999999999" customHeight="1" x14ac:dyDescent="0.25"/>
    <row r="449" ht="16.899999999999999" customHeight="1" x14ac:dyDescent="0.25"/>
    <row r="451" ht="55.15" customHeight="1" x14ac:dyDescent="0.25"/>
    <row r="452" ht="28.9" customHeight="1" x14ac:dyDescent="0.25"/>
    <row r="453" ht="16.899999999999999" customHeight="1" x14ac:dyDescent="0.25"/>
    <row r="454" ht="16.899999999999999" customHeight="1" x14ac:dyDescent="0.25"/>
    <row r="455" ht="16.899999999999999" customHeight="1" x14ac:dyDescent="0.25"/>
    <row r="456" ht="16.899999999999999" customHeight="1" x14ac:dyDescent="0.25"/>
    <row r="457" ht="16.899999999999999" customHeight="1" x14ac:dyDescent="0.25"/>
    <row r="458" ht="16.899999999999999" customHeight="1" x14ac:dyDescent="0.25"/>
    <row r="459" ht="16.899999999999999" customHeight="1" x14ac:dyDescent="0.25"/>
    <row r="461" ht="55.15" customHeight="1" x14ac:dyDescent="0.25"/>
    <row r="462" ht="28.9" customHeight="1" x14ac:dyDescent="0.25"/>
    <row r="463" ht="16.899999999999999" customHeight="1" x14ac:dyDescent="0.25"/>
    <row r="464" ht="16.899999999999999" customHeight="1" x14ac:dyDescent="0.25"/>
    <row r="465" ht="16.899999999999999" customHeight="1" x14ac:dyDescent="0.25"/>
    <row r="466" ht="16.899999999999999" customHeight="1" x14ac:dyDescent="0.25"/>
    <row r="467" ht="16.899999999999999" customHeight="1" x14ac:dyDescent="0.25"/>
    <row r="468" ht="16.899999999999999" customHeight="1" x14ac:dyDescent="0.25"/>
    <row r="469" ht="16.899999999999999" customHeight="1" x14ac:dyDescent="0.25"/>
    <row r="471" ht="55.15" customHeight="1" x14ac:dyDescent="0.25"/>
    <row r="472" ht="28.9" customHeight="1" x14ac:dyDescent="0.25"/>
    <row r="473" ht="16.899999999999999" customHeight="1" x14ac:dyDescent="0.25"/>
    <row r="474" ht="16.899999999999999" customHeight="1" x14ac:dyDescent="0.25"/>
    <row r="475" ht="16.899999999999999" customHeight="1" x14ac:dyDescent="0.25"/>
    <row r="476" ht="16.899999999999999" customHeight="1" x14ac:dyDescent="0.25"/>
    <row r="477" ht="16.899999999999999" customHeight="1" x14ac:dyDescent="0.25"/>
    <row r="478" ht="16.899999999999999" customHeight="1" x14ac:dyDescent="0.25"/>
    <row r="479" ht="16.899999999999999" customHeight="1" x14ac:dyDescent="0.25"/>
    <row r="481" ht="55.15" customHeight="1" x14ac:dyDescent="0.25"/>
    <row r="482" ht="28.9" customHeight="1" x14ac:dyDescent="0.25"/>
    <row r="483" ht="16.899999999999999" customHeight="1" x14ac:dyDescent="0.25"/>
    <row r="484" ht="16.899999999999999" customHeight="1" x14ac:dyDescent="0.25"/>
    <row r="485" ht="16.899999999999999" customHeight="1" x14ac:dyDescent="0.25"/>
    <row r="486" ht="16.899999999999999" customHeight="1" x14ac:dyDescent="0.25"/>
    <row r="487" ht="16.899999999999999" customHeight="1" x14ac:dyDescent="0.25"/>
    <row r="488" ht="16.899999999999999" customHeight="1" x14ac:dyDescent="0.25"/>
    <row r="489" ht="16.899999999999999" customHeight="1" x14ac:dyDescent="0.25"/>
    <row r="491" ht="55.15" customHeight="1" x14ac:dyDescent="0.25"/>
    <row r="492" ht="28.9" customHeight="1" x14ac:dyDescent="0.25"/>
    <row r="493" ht="16.899999999999999" customHeight="1" x14ac:dyDescent="0.25"/>
    <row r="494" ht="16.899999999999999" customHeight="1" x14ac:dyDescent="0.25"/>
    <row r="495" ht="16.899999999999999" customHeight="1" x14ac:dyDescent="0.25"/>
    <row r="496" ht="16.899999999999999" customHeight="1" x14ac:dyDescent="0.25"/>
    <row r="497" ht="16.899999999999999" customHeight="1" x14ac:dyDescent="0.25"/>
    <row r="498" ht="16.899999999999999" customHeight="1" x14ac:dyDescent="0.25"/>
    <row r="499" ht="16.899999999999999" customHeight="1" x14ac:dyDescent="0.25"/>
    <row r="501" ht="55.15" customHeight="1" x14ac:dyDescent="0.25"/>
    <row r="502" ht="28.9" customHeight="1" x14ac:dyDescent="0.25"/>
    <row r="503" ht="16.899999999999999" customHeight="1" x14ac:dyDescent="0.25"/>
    <row r="504" ht="16.899999999999999" customHeight="1" x14ac:dyDescent="0.25"/>
    <row r="505" ht="16.899999999999999" customHeight="1" x14ac:dyDescent="0.25"/>
    <row r="506" ht="16.899999999999999" customHeight="1" x14ac:dyDescent="0.25"/>
    <row r="507" ht="16.899999999999999" customHeight="1" x14ac:dyDescent="0.25"/>
    <row r="508" ht="16.899999999999999" customHeight="1" x14ac:dyDescent="0.25"/>
    <row r="509" ht="16.899999999999999" customHeight="1" x14ac:dyDescent="0.25"/>
    <row r="511" ht="55.15" customHeight="1" x14ac:dyDescent="0.25"/>
    <row r="512" ht="28.9" customHeight="1" x14ac:dyDescent="0.25"/>
    <row r="513" ht="16.899999999999999" customHeight="1" x14ac:dyDescent="0.25"/>
    <row r="514" ht="16.899999999999999" customHeight="1" x14ac:dyDescent="0.25"/>
    <row r="515" ht="16.899999999999999" customHeight="1" x14ac:dyDescent="0.25"/>
    <row r="516" ht="16.899999999999999" customHeight="1" x14ac:dyDescent="0.25"/>
    <row r="517" ht="16.899999999999999" customHeight="1" x14ac:dyDescent="0.25"/>
    <row r="518" ht="16.899999999999999" customHeight="1" x14ac:dyDescent="0.25"/>
    <row r="519" ht="16.899999999999999" customHeight="1" x14ac:dyDescent="0.25"/>
    <row r="521" ht="55.15" customHeight="1" x14ac:dyDescent="0.25"/>
    <row r="522" ht="28.9" customHeight="1" x14ac:dyDescent="0.25"/>
    <row r="523" ht="16.899999999999999" customHeight="1" x14ac:dyDescent="0.25"/>
    <row r="524" ht="16.899999999999999" customHeight="1" x14ac:dyDescent="0.25"/>
    <row r="525" ht="16.899999999999999" customHeight="1" x14ac:dyDescent="0.25"/>
    <row r="526" ht="16.899999999999999" customHeight="1" x14ac:dyDescent="0.25"/>
    <row r="527" ht="16.899999999999999" customHeight="1" x14ac:dyDescent="0.25"/>
    <row r="528" ht="16.899999999999999" customHeight="1" x14ac:dyDescent="0.25"/>
    <row r="529" ht="16.899999999999999" customHeight="1" x14ac:dyDescent="0.25"/>
    <row r="531" ht="55.15" customHeight="1" x14ac:dyDescent="0.25"/>
    <row r="532" ht="28.9" customHeight="1" x14ac:dyDescent="0.25"/>
    <row r="533" ht="16.899999999999999" customHeight="1" x14ac:dyDescent="0.25"/>
    <row r="534" ht="16.899999999999999" customHeight="1" x14ac:dyDescent="0.25"/>
    <row r="535" ht="16.899999999999999" customHeight="1" x14ac:dyDescent="0.25"/>
    <row r="536" ht="16.899999999999999" customHeight="1" x14ac:dyDescent="0.25"/>
    <row r="537" ht="16.899999999999999" customHeight="1" x14ac:dyDescent="0.25"/>
    <row r="538" ht="16.899999999999999" customHeight="1" x14ac:dyDescent="0.25"/>
    <row r="539" ht="16.899999999999999" customHeight="1" x14ac:dyDescent="0.25"/>
    <row r="541" ht="55.15" customHeight="1" x14ac:dyDescent="0.25"/>
    <row r="542" ht="28.9" customHeight="1" x14ac:dyDescent="0.25"/>
    <row r="543" ht="16.899999999999999" customHeight="1" x14ac:dyDescent="0.25"/>
    <row r="544" ht="16.899999999999999" customHeight="1" x14ac:dyDescent="0.25"/>
    <row r="545" ht="16.899999999999999" customHeight="1" x14ac:dyDescent="0.25"/>
    <row r="546" ht="16.899999999999999" customHeight="1" x14ac:dyDescent="0.25"/>
    <row r="547" ht="16.899999999999999" customHeight="1" x14ac:dyDescent="0.25"/>
    <row r="548" ht="16.899999999999999" customHeight="1" x14ac:dyDescent="0.25"/>
    <row r="550" ht="55.15" customHeight="1" x14ac:dyDescent="0.25"/>
    <row r="551" ht="28.9" customHeight="1" x14ac:dyDescent="0.25"/>
    <row r="552" ht="16.899999999999999" customHeight="1" x14ac:dyDescent="0.25"/>
    <row r="553" ht="16.899999999999999" customHeight="1" x14ac:dyDescent="0.25"/>
    <row r="554" ht="16.899999999999999" customHeight="1" x14ac:dyDescent="0.25"/>
    <row r="555" ht="16.899999999999999" customHeight="1" x14ac:dyDescent="0.25"/>
    <row r="556" ht="16.899999999999999" customHeight="1" x14ac:dyDescent="0.25"/>
    <row r="557" ht="16.899999999999999" customHeight="1" x14ac:dyDescent="0.25"/>
    <row r="559" ht="55.15" customHeight="1" x14ac:dyDescent="0.25"/>
    <row r="560" ht="28.9" customHeight="1" x14ac:dyDescent="0.25"/>
    <row r="561" ht="16.899999999999999" customHeight="1" x14ac:dyDescent="0.25"/>
    <row r="562" ht="16.899999999999999" customHeight="1" x14ac:dyDescent="0.25"/>
    <row r="563" ht="16.899999999999999" customHeight="1" x14ac:dyDescent="0.25"/>
    <row r="564" ht="16.899999999999999" customHeight="1" x14ac:dyDescent="0.25"/>
    <row r="565" ht="16.899999999999999" customHeight="1" x14ac:dyDescent="0.25"/>
    <row r="566" ht="16.899999999999999" customHeight="1" x14ac:dyDescent="0.25"/>
    <row r="568" ht="55.15" customHeight="1" x14ac:dyDescent="0.25"/>
    <row r="569" ht="28.9" customHeight="1" x14ac:dyDescent="0.25"/>
    <row r="570" ht="16.899999999999999" customHeight="1" x14ac:dyDescent="0.25"/>
    <row r="571" ht="16.899999999999999" customHeight="1" x14ac:dyDescent="0.25"/>
    <row r="572" ht="16.899999999999999" customHeight="1" x14ac:dyDescent="0.25"/>
    <row r="573" ht="16.899999999999999" customHeight="1" x14ac:dyDescent="0.25"/>
    <row r="574" ht="16.899999999999999" customHeight="1" x14ac:dyDescent="0.25"/>
    <row r="575" ht="16.899999999999999" customHeight="1" x14ac:dyDescent="0.25"/>
    <row r="577" ht="55.15" customHeight="1" x14ac:dyDescent="0.25"/>
    <row r="578" ht="28.9" customHeight="1" x14ac:dyDescent="0.25"/>
    <row r="579" ht="16.899999999999999" customHeight="1" x14ac:dyDescent="0.25"/>
    <row r="580" ht="16.899999999999999" customHeight="1" x14ac:dyDescent="0.25"/>
    <row r="581" ht="16.899999999999999" customHeight="1" x14ac:dyDescent="0.25"/>
    <row r="582" ht="16.899999999999999" customHeight="1" x14ac:dyDescent="0.25"/>
    <row r="583" ht="16.899999999999999" customHeight="1" x14ac:dyDescent="0.25"/>
    <row r="584" ht="16.899999999999999" customHeight="1" x14ac:dyDescent="0.25"/>
    <row r="586" ht="55.15" customHeight="1" x14ac:dyDescent="0.25"/>
    <row r="587" ht="28.9" customHeight="1" x14ac:dyDescent="0.25"/>
    <row r="588" ht="16.899999999999999" customHeight="1" x14ac:dyDescent="0.25"/>
    <row r="589" ht="16.899999999999999" customHeight="1" x14ac:dyDescent="0.25"/>
    <row r="590" ht="16.899999999999999" customHeight="1" x14ac:dyDescent="0.25"/>
    <row r="591" ht="16.899999999999999" customHeight="1" x14ac:dyDescent="0.25"/>
    <row r="592" ht="16.899999999999999" customHeight="1" x14ac:dyDescent="0.25"/>
    <row r="593" ht="16.899999999999999" customHeight="1" x14ac:dyDescent="0.25"/>
    <row r="595" ht="55.15" customHeight="1" x14ac:dyDescent="0.25"/>
    <row r="596" ht="28.9" customHeight="1" x14ac:dyDescent="0.25"/>
    <row r="597" ht="16.899999999999999" customHeight="1" x14ac:dyDescent="0.25"/>
    <row r="598" ht="16.899999999999999" customHeight="1" x14ac:dyDescent="0.25"/>
    <row r="599" ht="16.899999999999999" customHeight="1" x14ac:dyDescent="0.25"/>
    <row r="600" ht="16.899999999999999" customHeight="1" x14ac:dyDescent="0.25"/>
    <row r="601" ht="16.899999999999999" customHeight="1" x14ac:dyDescent="0.25"/>
    <row r="602" ht="16.899999999999999" customHeight="1" x14ac:dyDescent="0.25"/>
    <row r="604" ht="70.900000000000006" customHeight="1" x14ac:dyDescent="0.25"/>
    <row r="605" ht="28.9" customHeight="1" x14ac:dyDescent="0.25"/>
    <row r="606" ht="16.899999999999999" customHeight="1" x14ac:dyDescent="0.25"/>
    <row r="607" ht="16.899999999999999" customHeight="1" x14ac:dyDescent="0.25"/>
    <row r="608" ht="16.899999999999999" customHeight="1" x14ac:dyDescent="0.25"/>
    <row r="609" ht="16.899999999999999" customHeight="1" x14ac:dyDescent="0.25"/>
    <row r="610" ht="16.899999999999999" customHeight="1" x14ac:dyDescent="0.25"/>
    <row r="611" ht="16.899999999999999" customHeight="1" x14ac:dyDescent="0.25"/>
    <row r="613" ht="55.15" customHeight="1" x14ac:dyDescent="0.25"/>
    <row r="614" ht="28.9" customHeight="1" x14ac:dyDescent="0.25"/>
    <row r="615" ht="16.899999999999999" customHeight="1" x14ac:dyDescent="0.25"/>
    <row r="616" ht="16.899999999999999" customHeight="1" x14ac:dyDescent="0.25"/>
    <row r="617" ht="16.899999999999999" customHeight="1" x14ac:dyDescent="0.25"/>
    <row r="618" ht="16.899999999999999" customHeight="1" x14ac:dyDescent="0.25"/>
    <row r="619" ht="16.899999999999999" customHeight="1" x14ac:dyDescent="0.25"/>
    <row r="620" ht="16.899999999999999" customHeight="1" x14ac:dyDescent="0.25"/>
    <row r="622" ht="55.15" customHeight="1" x14ac:dyDescent="0.25"/>
    <row r="623" ht="28.9" customHeight="1" x14ac:dyDescent="0.25"/>
    <row r="624" ht="16.899999999999999" customHeight="1" x14ac:dyDescent="0.25"/>
    <row r="625" ht="16.899999999999999" customHeight="1" x14ac:dyDescent="0.25"/>
    <row r="626" ht="16.899999999999999" customHeight="1" x14ac:dyDescent="0.25"/>
    <row r="627" ht="16.899999999999999" customHeight="1" x14ac:dyDescent="0.25"/>
    <row r="628" ht="16.899999999999999" customHeight="1" x14ac:dyDescent="0.25"/>
    <row r="629" ht="16.899999999999999" customHeight="1" x14ac:dyDescent="0.25"/>
    <row r="631" ht="55.15" customHeight="1" x14ac:dyDescent="0.25"/>
    <row r="632" ht="28.9" customHeight="1" x14ac:dyDescent="0.25"/>
    <row r="633" ht="16.899999999999999" customHeight="1" x14ac:dyDescent="0.25"/>
    <row r="634" ht="16.899999999999999" customHeight="1" x14ac:dyDescent="0.25"/>
    <row r="635" ht="16.899999999999999" customHeight="1" x14ac:dyDescent="0.25"/>
    <row r="636" ht="16.899999999999999" customHeight="1" x14ac:dyDescent="0.25"/>
    <row r="637" ht="16.899999999999999" customHeight="1" x14ac:dyDescent="0.25"/>
    <row r="638" ht="16.899999999999999" customHeight="1" x14ac:dyDescent="0.25"/>
    <row r="640" ht="70.900000000000006" customHeight="1" x14ac:dyDescent="0.25"/>
    <row r="641" ht="28.9" customHeight="1" x14ac:dyDescent="0.25"/>
    <row r="642" ht="16.899999999999999" customHeight="1" x14ac:dyDescent="0.25"/>
    <row r="643" ht="16.899999999999999" customHeight="1" x14ac:dyDescent="0.25"/>
    <row r="644" ht="16.899999999999999" customHeight="1" x14ac:dyDescent="0.25"/>
    <row r="645" ht="16.899999999999999" customHeight="1" x14ac:dyDescent="0.25"/>
    <row r="646" ht="16.899999999999999" customHeight="1" x14ac:dyDescent="0.25"/>
    <row r="647" ht="16.899999999999999" customHeight="1" x14ac:dyDescent="0.25"/>
    <row r="649" ht="55.15" customHeight="1" x14ac:dyDescent="0.25"/>
    <row r="650" ht="28.9" customHeight="1" x14ac:dyDescent="0.25"/>
    <row r="651" ht="16.899999999999999" customHeight="1" x14ac:dyDescent="0.25"/>
    <row r="652" ht="16.899999999999999" customHeight="1" x14ac:dyDescent="0.25"/>
    <row r="653" ht="16.899999999999999" customHeight="1" x14ac:dyDescent="0.25"/>
    <row r="654" ht="16.899999999999999" customHeight="1" x14ac:dyDescent="0.25"/>
    <row r="655" ht="16.899999999999999" customHeight="1" x14ac:dyDescent="0.25"/>
    <row r="656" ht="16.899999999999999" customHeight="1" x14ac:dyDescent="0.25"/>
    <row r="657" ht="16.899999999999999" customHeight="1" x14ac:dyDescent="0.25"/>
    <row r="658" ht="16.899999999999999" customHeight="1" x14ac:dyDescent="0.25"/>
    <row r="659" ht="16.899999999999999" customHeight="1" x14ac:dyDescent="0.25"/>
    <row r="660" ht="16.899999999999999" customHeight="1" x14ac:dyDescent="0.25"/>
    <row r="661" ht="16.899999999999999" customHeight="1" x14ac:dyDescent="0.25"/>
    <row r="662" ht="16.899999999999999" customHeight="1" x14ac:dyDescent="0.25"/>
    <row r="663" ht="16.899999999999999" customHeight="1" x14ac:dyDescent="0.25"/>
    <row r="664" ht="16.899999999999999" customHeight="1" x14ac:dyDescent="0.25"/>
    <row r="665" ht="16.899999999999999" customHeight="1" x14ac:dyDescent="0.25"/>
    <row r="666" ht="16.899999999999999" customHeight="1" x14ac:dyDescent="0.25"/>
    <row r="667" ht="16.899999999999999" customHeight="1" x14ac:dyDescent="0.25"/>
    <row r="668" ht="16.899999999999999" customHeight="1" x14ac:dyDescent="0.25"/>
    <row r="669" ht="16.899999999999999" customHeight="1" x14ac:dyDescent="0.25"/>
    <row r="670" ht="16.899999999999999" customHeight="1" x14ac:dyDescent="0.25"/>
    <row r="671" ht="16.899999999999999" customHeight="1" x14ac:dyDescent="0.25"/>
    <row r="672" ht="16.899999999999999" customHeight="1" x14ac:dyDescent="0.25"/>
    <row r="673" ht="16.899999999999999" customHeight="1" x14ac:dyDescent="0.25"/>
    <row r="674" ht="16.899999999999999" customHeight="1" x14ac:dyDescent="0.25"/>
    <row r="675" ht="16.899999999999999" customHeight="1" x14ac:dyDescent="0.25"/>
    <row r="676" ht="16.899999999999999" customHeight="1" x14ac:dyDescent="0.25"/>
    <row r="677" ht="16.899999999999999" customHeight="1" x14ac:dyDescent="0.25"/>
    <row r="678" ht="16.899999999999999" customHeight="1" x14ac:dyDescent="0.25"/>
    <row r="679" ht="16.899999999999999" customHeight="1" x14ac:dyDescent="0.25"/>
    <row r="680" ht="16.899999999999999" customHeight="1" x14ac:dyDescent="0.25"/>
    <row r="681" ht="16.899999999999999" customHeight="1" x14ac:dyDescent="0.25"/>
    <row r="682" ht="16.899999999999999" customHeight="1" x14ac:dyDescent="0.25"/>
    <row r="683" ht="16.899999999999999" customHeight="1" x14ac:dyDescent="0.25"/>
    <row r="684" ht="16.899999999999999" customHeight="1" x14ac:dyDescent="0.25"/>
    <row r="685" ht="16.899999999999999" customHeight="1" x14ac:dyDescent="0.25"/>
    <row r="686" ht="16.899999999999999" customHeight="1" x14ac:dyDescent="0.25"/>
    <row r="687" ht="16.899999999999999" customHeight="1" x14ac:dyDescent="0.25"/>
    <row r="688" ht="16.899999999999999" customHeight="1" x14ac:dyDescent="0.25"/>
    <row r="689" ht="16.899999999999999" customHeight="1" x14ac:dyDescent="0.25"/>
    <row r="690" ht="16.899999999999999" customHeight="1" x14ac:dyDescent="0.25"/>
    <row r="691" ht="16.899999999999999" customHeight="1" x14ac:dyDescent="0.25"/>
    <row r="692" ht="16.899999999999999" customHeight="1" x14ac:dyDescent="0.25"/>
    <row r="693" ht="16.899999999999999" customHeight="1" x14ac:dyDescent="0.25"/>
    <row r="694" ht="16.899999999999999" customHeight="1" x14ac:dyDescent="0.25"/>
    <row r="695" ht="16.899999999999999" customHeight="1" x14ac:dyDescent="0.25"/>
    <row r="696" ht="16.899999999999999" customHeight="1" x14ac:dyDescent="0.25"/>
    <row r="697" ht="16.899999999999999" customHeight="1" x14ac:dyDescent="0.25"/>
    <row r="698" ht="16.899999999999999" customHeight="1" x14ac:dyDescent="0.25"/>
    <row r="700" ht="55.15" customHeight="1" x14ac:dyDescent="0.25"/>
    <row r="701" ht="28.9" customHeight="1" x14ac:dyDescent="0.25"/>
    <row r="702" ht="16.899999999999999" customHeight="1" x14ac:dyDescent="0.25"/>
    <row r="703" ht="16.899999999999999" customHeight="1" x14ac:dyDescent="0.25"/>
    <row r="704" ht="16.899999999999999" customHeight="1" x14ac:dyDescent="0.25"/>
    <row r="705" ht="16.899999999999999" customHeight="1" x14ac:dyDescent="0.25"/>
    <row r="706" ht="16.899999999999999" customHeight="1" x14ac:dyDescent="0.25"/>
    <row r="708" ht="55.15" customHeight="1" x14ac:dyDescent="0.25"/>
    <row r="709" ht="28.9" customHeight="1" x14ac:dyDescent="0.25"/>
    <row r="710" ht="16.899999999999999" customHeight="1" x14ac:dyDescent="0.25"/>
    <row r="711" ht="16.899999999999999" customHeight="1" x14ac:dyDescent="0.25"/>
    <row r="712" ht="16.899999999999999" customHeight="1" x14ac:dyDescent="0.25"/>
    <row r="713" ht="16.899999999999999" customHeight="1" x14ac:dyDescent="0.25"/>
    <row r="714" ht="16.899999999999999" customHeight="1" x14ac:dyDescent="0.25"/>
    <row r="716" ht="55.15" customHeight="1" x14ac:dyDescent="0.25"/>
    <row r="717" ht="28.9" customHeight="1" x14ac:dyDescent="0.25"/>
    <row r="718" ht="16.899999999999999" customHeight="1" x14ac:dyDescent="0.25"/>
    <row r="719" ht="16.899999999999999" customHeight="1" x14ac:dyDescent="0.25"/>
    <row r="720" ht="16.899999999999999" customHeight="1" x14ac:dyDescent="0.25"/>
    <row r="721" ht="16.899999999999999" customHeight="1" x14ac:dyDescent="0.25"/>
    <row r="722" ht="16.899999999999999" customHeight="1" x14ac:dyDescent="0.25"/>
    <row r="724" ht="55.15" customHeight="1" x14ac:dyDescent="0.25"/>
    <row r="725" ht="28.9" customHeight="1" x14ac:dyDescent="0.25"/>
    <row r="726" ht="16.899999999999999" customHeight="1" x14ac:dyDescent="0.25"/>
    <row r="727" ht="16.899999999999999" customHeight="1" x14ac:dyDescent="0.25"/>
    <row r="728" ht="16.899999999999999" customHeight="1" x14ac:dyDescent="0.25"/>
    <row r="729" ht="16.899999999999999" customHeight="1" x14ac:dyDescent="0.25"/>
    <row r="730" ht="16.899999999999999" customHeight="1" x14ac:dyDescent="0.25"/>
    <row r="732" ht="55.15" customHeight="1" x14ac:dyDescent="0.25"/>
    <row r="733" ht="28.9" customHeight="1" x14ac:dyDescent="0.25"/>
    <row r="734" ht="16.899999999999999" customHeight="1" x14ac:dyDescent="0.25"/>
    <row r="735" ht="16.899999999999999" customHeight="1" x14ac:dyDescent="0.25"/>
    <row r="736" ht="16.899999999999999" customHeight="1" x14ac:dyDescent="0.25"/>
    <row r="737" ht="16.899999999999999" customHeight="1" x14ac:dyDescent="0.25"/>
    <row r="738" ht="16.899999999999999" customHeight="1" x14ac:dyDescent="0.25"/>
    <row r="740" ht="36" customHeight="1" x14ac:dyDescent="0.25"/>
    <row r="741" ht="28.9" customHeight="1" x14ac:dyDescent="0.25"/>
    <row r="742" ht="16.899999999999999" customHeight="1" x14ac:dyDescent="0.25"/>
    <row r="743" ht="16.899999999999999" customHeight="1" x14ac:dyDescent="0.25"/>
    <row r="744" ht="16.899999999999999" customHeight="1" x14ac:dyDescent="0.25"/>
    <row r="746" ht="36" customHeight="1" x14ac:dyDescent="0.25"/>
    <row r="747" ht="28.9" customHeight="1" x14ac:dyDescent="0.25"/>
    <row r="748" ht="16.899999999999999" customHeight="1" x14ac:dyDescent="0.25"/>
    <row r="749" ht="16.899999999999999" customHeight="1" x14ac:dyDescent="0.25"/>
    <row r="750" ht="16.899999999999999" customHeight="1" x14ac:dyDescent="0.25"/>
    <row r="752" ht="36" customHeight="1" x14ac:dyDescent="0.25"/>
    <row r="753" ht="28.9" customHeight="1" x14ac:dyDescent="0.25"/>
    <row r="754" ht="16.899999999999999" customHeight="1" x14ac:dyDescent="0.25"/>
    <row r="755" ht="16.899999999999999" customHeight="1" x14ac:dyDescent="0.25"/>
    <row r="756" ht="16.899999999999999" customHeight="1" x14ac:dyDescent="0.25"/>
    <row r="758" ht="36" customHeight="1" x14ac:dyDescent="0.25"/>
    <row r="759" ht="28.9" customHeight="1" x14ac:dyDescent="0.25"/>
    <row r="760" ht="16.899999999999999" customHeight="1" x14ac:dyDescent="0.25"/>
    <row r="761" ht="30" customHeight="1" x14ac:dyDescent="0.25"/>
    <row r="762" ht="16.899999999999999" customHeight="1" x14ac:dyDescent="0.25"/>
    <row r="764" ht="36" customHeight="1" x14ac:dyDescent="0.25"/>
    <row r="765" ht="28.9" customHeight="1" x14ac:dyDescent="0.25"/>
    <row r="766" ht="16.899999999999999" customHeight="1" x14ac:dyDescent="0.25"/>
    <row r="767" ht="30" customHeight="1" x14ac:dyDescent="0.25"/>
    <row r="768" ht="16.899999999999999" customHeight="1" x14ac:dyDescent="0.25"/>
    <row r="770" ht="55.15" customHeight="1" x14ac:dyDescent="0.25"/>
    <row r="771" ht="28.9" customHeight="1" x14ac:dyDescent="0.25"/>
    <row r="772" ht="16.899999999999999" customHeight="1" x14ac:dyDescent="0.25"/>
    <row r="773" ht="16.899999999999999" customHeight="1" x14ac:dyDescent="0.25"/>
    <row r="774" ht="16.899999999999999" customHeight="1" x14ac:dyDescent="0.25"/>
    <row r="776" ht="55.15" customHeight="1" x14ac:dyDescent="0.25"/>
    <row r="777" ht="28.9" customHeight="1" x14ac:dyDescent="0.25"/>
    <row r="778" ht="16.899999999999999" customHeight="1" x14ac:dyDescent="0.25"/>
    <row r="779" ht="16.899999999999999" customHeight="1" x14ac:dyDescent="0.25"/>
    <row r="780" ht="16.899999999999999" customHeight="1" x14ac:dyDescent="0.25"/>
    <row r="782" ht="55.15" customHeight="1" x14ac:dyDescent="0.25"/>
    <row r="783" ht="28.9" customHeight="1" x14ac:dyDescent="0.25"/>
    <row r="784" ht="16.899999999999999" customHeight="1" x14ac:dyDescent="0.25"/>
    <row r="785" ht="85.15" customHeight="1" x14ac:dyDescent="0.25"/>
    <row r="786" ht="16.899999999999999" customHeight="1" x14ac:dyDescent="0.25"/>
    <row r="788" ht="55.15" customHeight="1" x14ac:dyDescent="0.25"/>
    <row r="789" ht="28.9" customHeight="1" x14ac:dyDescent="0.25"/>
    <row r="790" ht="16.899999999999999" customHeight="1" x14ac:dyDescent="0.25"/>
    <row r="791" ht="30" customHeight="1" x14ac:dyDescent="0.25"/>
    <row r="792" ht="16.899999999999999" customHeight="1" x14ac:dyDescent="0.25"/>
    <row r="794" ht="55.15" customHeight="1" x14ac:dyDescent="0.25"/>
    <row r="795" ht="28.9" customHeight="1" x14ac:dyDescent="0.25"/>
    <row r="796" ht="16.899999999999999" customHeight="1" x14ac:dyDescent="0.25"/>
    <row r="797" ht="30" customHeight="1" x14ac:dyDescent="0.25"/>
    <row r="798" ht="16.899999999999999" customHeight="1" x14ac:dyDescent="0.25"/>
    <row r="800" ht="55.15" customHeight="1" x14ac:dyDescent="0.25"/>
    <row r="801" ht="28.9" customHeight="1" x14ac:dyDescent="0.25"/>
    <row r="802" ht="16.899999999999999" customHeight="1" x14ac:dyDescent="0.25"/>
    <row r="803" ht="16.899999999999999" customHeight="1" x14ac:dyDescent="0.25"/>
    <row r="804" ht="16.899999999999999" customHeight="1" x14ac:dyDescent="0.25"/>
    <row r="806" ht="36" customHeight="1" x14ac:dyDescent="0.25"/>
    <row r="807" ht="28.9" customHeight="1" x14ac:dyDescent="0.25"/>
    <row r="808" ht="16.899999999999999" customHeight="1" x14ac:dyDescent="0.25"/>
    <row r="809" ht="30" customHeight="1" x14ac:dyDescent="0.25"/>
    <row r="810" ht="16.899999999999999" customHeight="1" x14ac:dyDescent="0.25"/>
    <row r="811" ht="16.899999999999999" customHeight="1" x14ac:dyDescent="0.25"/>
    <row r="812" ht="16.899999999999999" customHeight="1" x14ac:dyDescent="0.25"/>
    <row r="814" ht="36" customHeight="1" x14ac:dyDescent="0.25"/>
    <row r="815" ht="28.9" customHeight="1" x14ac:dyDescent="0.25"/>
    <row r="816" ht="16.899999999999999" customHeight="1" x14ac:dyDescent="0.25"/>
    <row r="817" ht="30" customHeight="1" x14ac:dyDescent="0.25"/>
    <row r="818" ht="16.899999999999999" customHeight="1" x14ac:dyDescent="0.25"/>
    <row r="819" ht="16.899999999999999" customHeight="1" x14ac:dyDescent="0.25"/>
    <row r="820" ht="16.899999999999999" customHeight="1" x14ac:dyDescent="0.25"/>
    <row r="822" ht="36" customHeight="1" x14ac:dyDescent="0.25"/>
    <row r="823" ht="28.9" customHeight="1" x14ac:dyDescent="0.25"/>
    <row r="824" ht="16.899999999999999" customHeight="1" x14ac:dyDescent="0.25"/>
    <row r="825" ht="58.9" customHeight="1" x14ac:dyDescent="0.25"/>
    <row r="826" ht="16.899999999999999" customHeight="1" x14ac:dyDescent="0.25"/>
    <row r="827" ht="16.899999999999999" customHeight="1" x14ac:dyDescent="0.25"/>
    <row r="828" ht="16.899999999999999" customHeight="1" x14ac:dyDescent="0.25"/>
    <row r="830" ht="36" customHeight="1" x14ac:dyDescent="0.25"/>
    <row r="831" ht="28.9" customHeight="1" x14ac:dyDescent="0.25"/>
    <row r="832" ht="16.899999999999999" customHeight="1" x14ac:dyDescent="0.25"/>
    <row r="833" ht="30" customHeight="1" x14ac:dyDescent="0.25"/>
    <row r="834" ht="16.899999999999999" customHeight="1" x14ac:dyDescent="0.25"/>
    <row r="835" ht="16.899999999999999" customHeight="1" x14ac:dyDescent="0.25"/>
    <row r="836" ht="16.899999999999999" customHeight="1" x14ac:dyDescent="0.25"/>
    <row r="838" ht="36" customHeight="1" x14ac:dyDescent="0.25"/>
    <row r="839" ht="28.9" customHeight="1" x14ac:dyDescent="0.25"/>
    <row r="840" ht="16.899999999999999" customHeight="1" x14ac:dyDescent="0.25"/>
    <row r="841" ht="46.15" customHeight="1" x14ac:dyDescent="0.25"/>
    <row r="842" ht="16.899999999999999" customHeight="1" x14ac:dyDescent="0.25"/>
    <row r="843" ht="16.899999999999999" customHeight="1" x14ac:dyDescent="0.25"/>
    <row r="844" ht="16.899999999999999" customHeight="1" x14ac:dyDescent="0.25"/>
    <row r="846" ht="36" customHeight="1" x14ac:dyDescent="0.25"/>
    <row r="847" ht="28.9" customHeight="1" x14ac:dyDescent="0.25"/>
    <row r="848" ht="16.899999999999999" customHeight="1" x14ac:dyDescent="0.25"/>
    <row r="849" ht="46.15" customHeight="1" x14ac:dyDescent="0.25"/>
    <row r="850" ht="16.899999999999999" customHeight="1" x14ac:dyDescent="0.25"/>
    <row r="851" ht="16.899999999999999" customHeight="1" x14ac:dyDescent="0.25"/>
    <row r="852" ht="16.899999999999999" customHeight="1" x14ac:dyDescent="0.25"/>
    <row r="854" ht="36" customHeight="1" x14ac:dyDescent="0.25"/>
    <row r="855" ht="28.9" customHeight="1" x14ac:dyDescent="0.25"/>
    <row r="856" ht="16.899999999999999" customHeight="1" x14ac:dyDescent="0.25"/>
    <row r="857" ht="16.899999999999999" customHeight="1" x14ac:dyDescent="0.25"/>
    <row r="858" ht="16.899999999999999" customHeight="1" x14ac:dyDescent="0.25"/>
    <row r="859" ht="16.899999999999999" customHeight="1" x14ac:dyDescent="0.25"/>
    <row r="860" ht="16.899999999999999" customHeight="1" x14ac:dyDescent="0.25"/>
    <row r="862" ht="36" customHeight="1" x14ac:dyDescent="0.25"/>
    <row r="863" ht="28.9" customHeight="1" x14ac:dyDescent="0.25"/>
    <row r="864" ht="16.899999999999999" customHeight="1" x14ac:dyDescent="0.25"/>
    <row r="865" ht="16.899999999999999" customHeight="1" x14ac:dyDescent="0.25"/>
    <row r="866" ht="16.899999999999999" customHeight="1" x14ac:dyDescent="0.25"/>
    <row r="867" ht="16.899999999999999" customHeight="1" x14ac:dyDescent="0.25"/>
    <row r="868" ht="16.899999999999999" customHeight="1" x14ac:dyDescent="0.25"/>
    <row r="870" ht="36" customHeight="1" x14ac:dyDescent="0.25"/>
    <row r="871" ht="28.9" customHeight="1" x14ac:dyDescent="0.25"/>
    <row r="872" ht="16.899999999999999" customHeight="1" x14ac:dyDescent="0.25"/>
    <row r="873" ht="16.899999999999999" customHeight="1" x14ac:dyDescent="0.25"/>
    <row r="874" ht="16.899999999999999" customHeight="1" x14ac:dyDescent="0.25"/>
    <row r="875" ht="16.899999999999999" customHeight="1" x14ac:dyDescent="0.25"/>
    <row r="876" ht="16.899999999999999" customHeight="1" x14ac:dyDescent="0.25"/>
    <row r="878" ht="55.15" customHeight="1" x14ac:dyDescent="0.25"/>
    <row r="879" ht="28.9" customHeight="1" x14ac:dyDescent="0.25"/>
    <row r="880" ht="16.899999999999999" customHeight="1" x14ac:dyDescent="0.25"/>
    <row r="881" ht="30" customHeight="1" x14ac:dyDescent="0.25"/>
    <row r="882" ht="16.899999999999999" customHeight="1" x14ac:dyDescent="0.25"/>
    <row r="883" ht="16.899999999999999" customHeight="1" x14ac:dyDescent="0.25"/>
    <row r="884" ht="16.899999999999999" customHeight="1" x14ac:dyDescent="0.25"/>
    <row r="886" ht="55.15" customHeight="1" x14ac:dyDescent="0.25"/>
    <row r="887" ht="28.9" customHeight="1" x14ac:dyDescent="0.25"/>
    <row r="888" ht="16.899999999999999" customHeight="1" x14ac:dyDescent="0.25"/>
    <row r="889" ht="30" customHeight="1" x14ac:dyDescent="0.25"/>
    <row r="890" ht="16.899999999999999" customHeight="1" x14ac:dyDescent="0.25"/>
    <row r="891" ht="16.899999999999999" customHeight="1" x14ac:dyDescent="0.25"/>
    <row r="892" ht="16.899999999999999" customHeight="1" x14ac:dyDescent="0.25"/>
    <row r="894" ht="55.15" customHeight="1" x14ac:dyDescent="0.25"/>
    <row r="895" ht="28.9" customHeight="1" x14ac:dyDescent="0.25"/>
    <row r="896" ht="16.899999999999999" customHeight="1" x14ac:dyDescent="0.25"/>
    <row r="897" ht="30" customHeight="1" x14ac:dyDescent="0.25"/>
    <row r="898" ht="16.899999999999999" customHeight="1" x14ac:dyDescent="0.25"/>
    <row r="899" ht="16.899999999999999" customHeight="1" x14ac:dyDescent="0.25"/>
    <row r="900" ht="16.899999999999999" customHeight="1" x14ac:dyDescent="0.25"/>
    <row r="902" ht="55.15" customHeight="1" x14ac:dyDescent="0.25"/>
    <row r="903" ht="28.9" customHeight="1" x14ac:dyDescent="0.25"/>
    <row r="904" ht="16.899999999999999" customHeight="1" x14ac:dyDescent="0.25"/>
    <row r="905" ht="30" customHeight="1" x14ac:dyDescent="0.25"/>
    <row r="906" ht="16.899999999999999" customHeight="1" x14ac:dyDescent="0.25"/>
    <row r="907" ht="16.899999999999999" customHeight="1" x14ac:dyDescent="0.25"/>
    <row r="908" ht="16.899999999999999" customHeight="1" x14ac:dyDescent="0.25"/>
    <row r="910" ht="55.15" customHeight="1" x14ac:dyDescent="0.25"/>
    <row r="911" ht="28.9" customHeight="1" x14ac:dyDescent="0.25"/>
    <row r="912" ht="16.899999999999999" customHeight="1" x14ac:dyDescent="0.25"/>
    <row r="913" ht="30" customHeight="1" x14ac:dyDescent="0.25"/>
    <row r="914" ht="16.899999999999999" customHeight="1" x14ac:dyDescent="0.25"/>
    <row r="915" ht="16.899999999999999" customHeight="1" x14ac:dyDescent="0.25"/>
    <row r="916" ht="16.899999999999999" customHeight="1" x14ac:dyDescent="0.25"/>
    <row r="918" ht="55.15" customHeight="1" x14ac:dyDescent="0.25"/>
    <row r="919" ht="28.9" customHeight="1" x14ac:dyDescent="0.25"/>
    <row r="920" ht="16.899999999999999" customHeight="1" x14ac:dyDescent="0.25"/>
    <row r="921" ht="30" customHeight="1" x14ac:dyDescent="0.25"/>
    <row r="922" ht="16.899999999999999" customHeight="1" x14ac:dyDescent="0.25"/>
    <row r="923" ht="16.899999999999999" customHeight="1" x14ac:dyDescent="0.25"/>
    <row r="924" ht="16.899999999999999" customHeight="1" x14ac:dyDescent="0.25"/>
    <row r="926" ht="36" customHeight="1" x14ac:dyDescent="0.25"/>
    <row r="927" ht="28.9" customHeight="1" x14ac:dyDescent="0.25"/>
    <row r="928" ht="16.899999999999999" customHeight="1" x14ac:dyDescent="0.25"/>
    <row r="929" ht="16.899999999999999" customHeight="1" x14ac:dyDescent="0.25"/>
    <row r="930" ht="16.899999999999999" customHeight="1" x14ac:dyDescent="0.25"/>
    <row r="932" ht="55.15" customHeight="1" x14ac:dyDescent="0.25"/>
    <row r="933" ht="28.9" customHeight="1" x14ac:dyDescent="0.25"/>
    <row r="934" ht="16.899999999999999" customHeight="1" x14ac:dyDescent="0.25"/>
    <row r="935" ht="16.899999999999999" customHeight="1" x14ac:dyDescent="0.25"/>
    <row r="936" ht="16.899999999999999" customHeight="1" x14ac:dyDescent="0.25"/>
    <row r="938" ht="55.15" customHeight="1" x14ac:dyDescent="0.25"/>
    <row r="939" ht="28.9" customHeight="1" x14ac:dyDescent="0.25"/>
    <row r="940" ht="16.899999999999999" customHeight="1" x14ac:dyDescent="0.25"/>
    <row r="941" ht="16.899999999999999" customHeight="1" x14ac:dyDescent="0.25"/>
    <row r="942" ht="16.899999999999999" customHeight="1" x14ac:dyDescent="0.25"/>
    <row r="944" ht="55.15" customHeight="1" x14ac:dyDescent="0.25"/>
    <row r="945" ht="28.9" customHeight="1" x14ac:dyDescent="0.25"/>
    <row r="946" ht="16.899999999999999" customHeight="1" x14ac:dyDescent="0.25"/>
    <row r="947" ht="16.899999999999999" customHeight="1" x14ac:dyDescent="0.25"/>
    <row r="948" ht="16.899999999999999" customHeight="1" x14ac:dyDescent="0.25"/>
    <row r="950" ht="70.900000000000006" customHeight="1" x14ac:dyDescent="0.25"/>
    <row r="951" ht="28.9" customHeight="1" x14ac:dyDescent="0.25"/>
    <row r="952" ht="16.899999999999999" customHeight="1" x14ac:dyDescent="0.25"/>
    <row r="953" ht="16.899999999999999" customHeight="1" x14ac:dyDescent="0.25"/>
    <row r="954" ht="16.899999999999999" customHeight="1" x14ac:dyDescent="0.25"/>
    <row r="955" ht="16.899999999999999" customHeight="1" x14ac:dyDescent="0.25"/>
    <row r="956" ht="16.899999999999999" customHeight="1" x14ac:dyDescent="0.25"/>
    <row r="957" ht="16.899999999999999" customHeight="1" x14ac:dyDescent="0.25"/>
    <row r="958" ht="16.899999999999999" customHeight="1" x14ac:dyDescent="0.25"/>
    <row r="959" ht="16.899999999999999" customHeight="1" x14ac:dyDescent="0.25"/>
    <row r="960" ht="16.899999999999999" customHeight="1" x14ac:dyDescent="0.25"/>
    <row r="961" ht="16.899999999999999" customHeight="1" x14ac:dyDescent="0.25"/>
    <row r="962" ht="16.899999999999999" customHeight="1" x14ac:dyDescent="0.25"/>
    <row r="963" ht="16.899999999999999" customHeight="1" x14ac:dyDescent="0.25"/>
    <row r="964" ht="16.899999999999999" customHeight="1" x14ac:dyDescent="0.25"/>
    <row r="965" ht="16.899999999999999" customHeight="1" x14ac:dyDescent="0.25"/>
    <row r="966" ht="16.899999999999999" customHeight="1" x14ac:dyDescent="0.25"/>
    <row r="967" ht="16.899999999999999" customHeight="1" x14ac:dyDescent="0.25"/>
    <row r="968" ht="16.899999999999999" customHeight="1" x14ac:dyDescent="0.25"/>
    <row r="969" ht="16.899999999999999" customHeight="1" x14ac:dyDescent="0.25"/>
    <row r="970" ht="16.899999999999999" customHeight="1" x14ac:dyDescent="0.25"/>
    <row r="971" ht="16.899999999999999" customHeight="1" x14ac:dyDescent="0.25"/>
    <row r="972" ht="16.899999999999999" customHeight="1" x14ac:dyDescent="0.25"/>
    <row r="973" ht="16.899999999999999" customHeight="1" x14ac:dyDescent="0.25"/>
    <row r="974" ht="16.899999999999999" customHeight="1" x14ac:dyDescent="0.25"/>
    <row r="975" ht="16.899999999999999" customHeight="1" x14ac:dyDescent="0.25"/>
    <row r="976" ht="16.899999999999999" customHeight="1" x14ac:dyDescent="0.25"/>
    <row r="977" ht="16.899999999999999" customHeight="1" x14ac:dyDescent="0.25"/>
    <row r="978" ht="16.899999999999999" customHeight="1" x14ac:dyDescent="0.25"/>
    <row r="979" ht="16.899999999999999" customHeight="1" x14ac:dyDescent="0.25"/>
    <row r="980" ht="16.899999999999999" customHeight="1" x14ac:dyDescent="0.25"/>
    <row r="981" ht="16.899999999999999" customHeight="1" x14ac:dyDescent="0.25"/>
    <row r="982" ht="16.899999999999999" customHeight="1" x14ac:dyDescent="0.25"/>
    <row r="983" ht="16.899999999999999" customHeight="1" x14ac:dyDescent="0.25"/>
    <row r="984" ht="16.899999999999999" customHeight="1" x14ac:dyDescent="0.25"/>
    <row r="985" ht="16.899999999999999" customHeight="1" x14ac:dyDescent="0.25"/>
    <row r="986" ht="16.899999999999999" customHeight="1" x14ac:dyDescent="0.25"/>
    <row r="987" ht="16.899999999999999" customHeight="1" x14ac:dyDescent="0.25"/>
    <row r="988" ht="16.899999999999999" customHeight="1" x14ac:dyDescent="0.25"/>
    <row r="989" ht="16.899999999999999" customHeight="1" x14ac:dyDescent="0.25"/>
    <row r="990" ht="16.899999999999999" customHeight="1" x14ac:dyDescent="0.25"/>
    <row r="991" ht="16.899999999999999" customHeight="1" x14ac:dyDescent="0.25"/>
    <row r="992" ht="16.899999999999999" customHeight="1" x14ac:dyDescent="0.25"/>
    <row r="993" ht="16.899999999999999" customHeight="1" x14ac:dyDescent="0.25"/>
    <row r="995" ht="70.900000000000006" customHeight="1" x14ac:dyDescent="0.25"/>
    <row r="996" ht="28.9" customHeight="1" x14ac:dyDescent="0.25"/>
    <row r="997" ht="16.899999999999999" customHeight="1" x14ac:dyDescent="0.25"/>
    <row r="998" ht="16.899999999999999" customHeight="1" x14ac:dyDescent="0.25"/>
    <row r="999" ht="16.899999999999999" customHeight="1" x14ac:dyDescent="0.25"/>
    <row r="1000" ht="16.899999999999999" customHeight="1" x14ac:dyDescent="0.25"/>
    <row r="1001" ht="16.899999999999999" customHeight="1" x14ac:dyDescent="0.25"/>
    <row r="1002" ht="16.899999999999999" customHeight="1" x14ac:dyDescent="0.25"/>
    <row r="1003" ht="16.899999999999999" customHeight="1" x14ac:dyDescent="0.25"/>
    <row r="1004" ht="16.899999999999999" customHeight="1" x14ac:dyDescent="0.25"/>
    <row r="1005" ht="16.899999999999999" customHeight="1" x14ac:dyDescent="0.25"/>
    <row r="1006" ht="16.899999999999999" customHeight="1" x14ac:dyDescent="0.25"/>
    <row r="1007" ht="16.899999999999999" customHeight="1" x14ac:dyDescent="0.25"/>
    <row r="1008" ht="16.899999999999999" customHeight="1" x14ac:dyDescent="0.25"/>
    <row r="1009" ht="16.899999999999999" customHeight="1" x14ac:dyDescent="0.25"/>
    <row r="1010" ht="16.899999999999999" customHeight="1" x14ac:dyDescent="0.25"/>
    <row r="1011" ht="16.899999999999999" customHeight="1" x14ac:dyDescent="0.25"/>
    <row r="1012" ht="16.899999999999999" customHeight="1" x14ac:dyDescent="0.25"/>
    <row r="1013" ht="16.899999999999999" customHeight="1" x14ac:dyDescent="0.25"/>
    <row r="1014" ht="16.899999999999999" customHeight="1" x14ac:dyDescent="0.25"/>
    <row r="1015" ht="16.899999999999999" customHeight="1" x14ac:dyDescent="0.25"/>
    <row r="1016" ht="16.899999999999999" customHeight="1" x14ac:dyDescent="0.25"/>
    <row r="1017" ht="16.899999999999999" customHeight="1" x14ac:dyDescent="0.25"/>
    <row r="1018" ht="16.899999999999999" customHeight="1" x14ac:dyDescent="0.25"/>
    <row r="1019" ht="16.899999999999999" customHeight="1" x14ac:dyDescent="0.25"/>
    <row r="1020" ht="16.899999999999999" customHeight="1" x14ac:dyDescent="0.25"/>
    <row r="1021" ht="16.899999999999999" customHeight="1" x14ac:dyDescent="0.25"/>
    <row r="1022" ht="16.899999999999999" customHeight="1" x14ac:dyDescent="0.25"/>
    <row r="1023" ht="16.899999999999999" customHeight="1" x14ac:dyDescent="0.25"/>
    <row r="1024" ht="16.899999999999999" customHeight="1" x14ac:dyDescent="0.25"/>
    <row r="1025" ht="16.899999999999999" customHeight="1" x14ac:dyDescent="0.25"/>
    <row r="1026" ht="16.899999999999999" customHeight="1" x14ac:dyDescent="0.25"/>
    <row r="1027" ht="16.899999999999999" customHeight="1" x14ac:dyDescent="0.25"/>
    <row r="1028" ht="16.899999999999999" customHeight="1" x14ac:dyDescent="0.25"/>
    <row r="1030" ht="70.900000000000006" customHeight="1" x14ac:dyDescent="0.25"/>
    <row r="1031" ht="28.9" customHeight="1" x14ac:dyDescent="0.25"/>
    <row r="1032" ht="16.899999999999999" customHeight="1" x14ac:dyDescent="0.25"/>
    <row r="1033" ht="16.899999999999999" customHeight="1" x14ac:dyDescent="0.25"/>
    <row r="1034" ht="16.899999999999999" customHeight="1" x14ac:dyDescent="0.25"/>
    <row r="1035" ht="16.899999999999999" customHeight="1" x14ac:dyDescent="0.25"/>
    <row r="1036" ht="16.899999999999999" customHeight="1" x14ac:dyDescent="0.25"/>
    <row r="1037" ht="16.899999999999999" customHeight="1" x14ac:dyDescent="0.25"/>
    <row r="1038" ht="16.899999999999999" customHeight="1" x14ac:dyDescent="0.25"/>
    <row r="1039" ht="16.899999999999999" customHeight="1" x14ac:dyDescent="0.25"/>
    <row r="1040" ht="16.899999999999999" customHeight="1" x14ac:dyDescent="0.25"/>
    <row r="1041" ht="16.899999999999999" customHeight="1" x14ac:dyDescent="0.25"/>
    <row r="1042" ht="16.899999999999999" customHeight="1" x14ac:dyDescent="0.25"/>
    <row r="1043" ht="16.899999999999999" customHeight="1" x14ac:dyDescent="0.25"/>
    <row r="1044" ht="16.899999999999999" customHeight="1" x14ac:dyDescent="0.25"/>
    <row r="1045" ht="16.899999999999999" customHeight="1" x14ac:dyDescent="0.25"/>
    <row r="1046" ht="16.899999999999999" customHeight="1" x14ac:dyDescent="0.25"/>
    <row r="1047" ht="16.899999999999999" customHeight="1" x14ac:dyDescent="0.25"/>
    <row r="1048" ht="16.899999999999999" customHeight="1" x14ac:dyDescent="0.25"/>
    <row r="1049" ht="16.899999999999999" customHeight="1" x14ac:dyDescent="0.25"/>
    <row r="1050" ht="16.899999999999999" customHeight="1" x14ac:dyDescent="0.25"/>
    <row r="1051" ht="16.899999999999999" customHeight="1" x14ac:dyDescent="0.25"/>
    <row r="1052" ht="16.899999999999999" customHeight="1" x14ac:dyDescent="0.25"/>
    <row r="1053" ht="16.899999999999999" customHeight="1" x14ac:dyDescent="0.25"/>
    <row r="1054" ht="16.899999999999999" customHeight="1" x14ac:dyDescent="0.25"/>
    <row r="1055" ht="16.899999999999999" customHeight="1" x14ac:dyDescent="0.25"/>
    <row r="1056" ht="16.899999999999999" customHeight="1" x14ac:dyDescent="0.25"/>
    <row r="1057" ht="16.899999999999999" customHeight="1" x14ac:dyDescent="0.25"/>
    <row r="1058" ht="16.899999999999999" customHeight="1" x14ac:dyDescent="0.25"/>
    <row r="1059" ht="16.899999999999999" customHeight="1" x14ac:dyDescent="0.25"/>
    <row r="1060" ht="16.899999999999999" customHeight="1" x14ac:dyDescent="0.25"/>
    <row r="1061" ht="16.899999999999999" customHeight="1" x14ac:dyDescent="0.25"/>
    <row r="1062" ht="16.899999999999999" customHeight="1" x14ac:dyDescent="0.25"/>
    <row r="1063" ht="16.899999999999999" customHeight="1" x14ac:dyDescent="0.25"/>
    <row r="1065" ht="70.900000000000006" customHeight="1" x14ac:dyDescent="0.25"/>
    <row r="1066" ht="28.9" customHeight="1" x14ac:dyDescent="0.25"/>
    <row r="1067" ht="16.899999999999999" customHeight="1" x14ac:dyDescent="0.25"/>
    <row r="1068" ht="16.899999999999999" customHeight="1" x14ac:dyDescent="0.25"/>
    <row r="1069" ht="16.899999999999999" customHeight="1" x14ac:dyDescent="0.25"/>
    <row r="1070" ht="16.899999999999999" customHeight="1" x14ac:dyDescent="0.25"/>
    <row r="1071" ht="16.899999999999999" customHeight="1" x14ac:dyDescent="0.25"/>
    <row r="1072" ht="16.899999999999999" customHeight="1" x14ac:dyDescent="0.25"/>
    <row r="1073" ht="16.899999999999999" customHeight="1" x14ac:dyDescent="0.25"/>
    <row r="1074" ht="16.899999999999999" customHeight="1" x14ac:dyDescent="0.25"/>
    <row r="1075" ht="16.899999999999999" customHeight="1" x14ac:dyDescent="0.25"/>
    <row r="1076" ht="16.899999999999999" customHeight="1" x14ac:dyDescent="0.25"/>
    <row r="1077" ht="16.899999999999999" customHeight="1" x14ac:dyDescent="0.25"/>
    <row r="1078" ht="16.899999999999999" customHeight="1" x14ac:dyDescent="0.25"/>
    <row r="1079" ht="16.899999999999999" customHeight="1" x14ac:dyDescent="0.25"/>
    <row r="1080" ht="16.899999999999999" customHeight="1" x14ac:dyDescent="0.25"/>
    <row r="1081" ht="16.899999999999999" customHeight="1" x14ac:dyDescent="0.25"/>
    <row r="1082" ht="16.899999999999999" customHeight="1" x14ac:dyDescent="0.25"/>
    <row r="1083" ht="16.899999999999999" customHeight="1" x14ac:dyDescent="0.25"/>
    <row r="1084" ht="16.899999999999999" customHeight="1" x14ac:dyDescent="0.25"/>
    <row r="1085" ht="16.899999999999999" customHeight="1" x14ac:dyDescent="0.25"/>
    <row r="1086" ht="16.899999999999999" customHeight="1" x14ac:dyDescent="0.25"/>
    <row r="1087" ht="16.899999999999999" customHeight="1" x14ac:dyDescent="0.25"/>
    <row r="1088" ht="16.899999999999999" customHeight="1" x14ac:dyDescent="0.25"/>
    <row r="1089" ht="16.899999999999999" customHeight="1" x14ac:dyDescent="0.25"/>
    <row r="1090" ht="16.899999999999999" customHeight="1" x14ac:dyDescent="0.25"/>
    <row r="1091" ht="16.899999999999999" customHeight="1" x14ac:dyDescent="0.25"/>
    <row r="1092" ht="16.899999999999999" customHeight="1" x14ac:dyDescent="0.25"/>
    <row r="1093" ht="16.899999999999999" customHeight="1" x14ac:dyDescent="0.25"/>
    <row r="1094" ht="16.899999999999999" customHeight="1" x14ac:dyDescent="0.25"/>
    <row r="1095" ht="16.899999999999999" customHeight="1" x14ac:dyDescent="0.25"/>
    <row r="1096" ht="16.899999999999999" customHeight="1" x14ac:dyDescent="0.25"/>
    <row r="1097" ht="16.899999999999999" customHeight="1" x14ac:dyDescent="0.25"/>
    <row r="1098" ht="16.899999999999999" customHeight="1" x14ac:dyDescent="0.25"/>
    <row r="1099" ht="16.899999999999999" customHeight="1" x14ac:dyDescent="0.25"/>
    <row r="1101" ht="70.900000000000006" customHeight="1" x14ac:dyDescent="0.25"/>
    <row r="1102" ht="28.9" customHeight="1" x14ac:dyDescent="0.25"/>
    <row r="1103" ht="16.899999999999999" customHeight="1" x14ac:dyDescent="0.25"/>
    <row r="1104" ht="16.899999999999999" customHeight="1" x14ac:dyDescent="0.25"/>
    <row r="1105" ht="16.899999999999999" customHeight="1" x14ac:dyDescent="0.25"/>
    <row r="1106" ht="16.899999999999999" customHeight="1" x14ac:dyDescent="0.25"/>
    <row r="1107" ht="16.899999999999999" customHeight="1" x14ac:dyDescent="0.25"/>
    <row r="1108" ht="16.899999999999999" customHeight="1" x14ac:dyDescent="0.25"/>
    <row r="1109" ht="16.899999999999999" customHeight="1" x14ac:dyDescent="0.25"/>
    <row r="1110" ht="16.899999999999999" customHeight="1" x14ac:dyDescent="0.25"/>
    <row r="1111" ht="16.899999999999999" customHeight="1" x14ac:dyDescent="0.25"/>
    <row r="1112" ht="16.899999999999999" customHeight="1" x14ac:dyDescent="0.25"/>
    <row r="1113" ht="16.899999999999999" customHeight="1" x14ac:dyDescent="0.25"/>
    <row r="1114" ht="16.899999999999999" customHeight="1" x14ac:dyDescent="0.25"/>
    <row r="1115" ht="16.899999999999999" customHeight="1" x14ac:dyDescent="0.25"/>
    <row r="1116" ht="16.899999999999999" customHeight="1" x14ac:dyDescent="0.25"/>
    <row r="1117" ht="16.899999999999999" customHeight="1" x14ac:dyDescent="0.25"/>
    <row r="1118" ht="16.899999999999999" customHeight="1" x14ac:dyDescent="0.25"/>
    <row r="1119" ht="16.899999999999999" customHeight="1" x14ac:dyDescent="0.25"/>
    <row r="1120" ht="16.899999999999999" customHeight="1" x14ac:dyDescent="0.25"/>
    <row r="1121" ht="16.899999999999999" customHeight="1" x14ac:dyDescent="0.25"/>
    <row r="1122" ht="16.899999999999999" customHeight="1" x14ac:dyDescent="0.25"/>
    <row r="1123" ht="16.899999999999999" customHeight="1" x14ac:dyDescent="0.25"/>
    <row r="1124" ht="16.899999999999999" customHeight="1" x14ac:dyDescent="0.25"/>
    <row r="1125" ht="16.899999999999999" customHeight="1" x14ac:dyDescent="0.25"/>
    <row r="1126" ht="16.899999999999999" customHeight="1" x14ac:dyDescent="0.25"/>
    <row r="1127" ht="16.899999999999999" customHeight="1" x14ac:dyDescent="0.25"/>
    <row r="1128" ht="16.899999999999999" customHeight="1" x14ac:dyDescent="0.25"/>
    <row r="1129" ht="16.899999999999999" customHeight="1" x14ac:dyDescent="0.25"/>
    <row r="1130" ht="16.899999999999999" customHeight="1" x14ac:dyDescent="0.25"/>
    <row r="1131" ht="16.899999999999999" customHeight="1" x14ac:dyDescent="0.25"/>
    <row r="1132" ht="16.899999999999999" customHeight="1" x14ac:dyDescent="0.25"/>
    <row r="1133" ht="16.899999999999999" customHeight="1" x14ac:dyDescent="0.25"/>
    <row r="1134" ht="16.899999999999999" customHeight="1" x14ac:dyDescent="0.25"/>
    <row r="1135" ht="16.899999999999999" customHeight="1" x14ac:dyDescent="0.25"/>
    <row r="1136" ht="16.899999999999999" customHeight="1" x14ac:dyDescent="0.25"/>
    <row r="1137" ht="16.899999999999999" customHeight="1" x14ac:dyDescent="0.25"/>
    <row r="1138" ht="16.899999999999999" customHeight="1" x14ac:dyDescent="0.25"/>
    <row r="1139" ht="16.899999999999999" customHeight="1" x14ac:dyDescent="0.25"/>
    <row r="1140" ht="16.899999999999999" customHeight="1" x14ac:dyDescent="0.25"/>
    <row r="1141" ht="16.899999999999999" customHeight="1" x14ac:dyDescent="0.25"/>
    <row r="1142" ht="16.899999999999999" customHeight="1" x14ac:dyDescent="0.25"/>
    <row r="1143" ht="16.899999999999999" customHeight="1" x14ac:dyDescent="0.25"/>
    <row r="1144" ht="16.899999999999999" customHeight="1" x14ac:dyDescent="0.25"/>
    <row r="1145" ht="16.899999999999999" customHeight="1" x14ac:dyDescent="0.25"/>
    <row r="1146" ht="16.899999999999999" customHeight="1" x14ac:dyDescent="0.25"/>
    <row r="1147" ht="16.899999999999999" customHeight="1" x14ac:dyDescent="0.25"/>
    <row r="1148" ht="16.899999999999999" customHeight="1" x14ac:dyDescent="0.25"/>
    <row r="1149" ht="16.899999999999999" customHeight="1" x14ac:dyDescent="0.25"/>
    <row r="1150" ht="16.899999999999999" customHeight="1" x14ac:dyDescent="0.25"/>
    <row r="1151" ht="16.899999999999999" customHeight="1" x14ac:dyDescent="0.25"/>
    <row r="1152" ht="16.899999999999999" customHeight="1" x14ac:dyDescent="0.25"/>
    <row r="1153" ht="16.899999999999999" customHeight="1" x14ac:dyDescent="0.25"/>
    <row r="1154" ht="16.899999999999999" customHeight="1" x14ac:dyDescent="0.25"/>
    <row r="1155" ht="16.899999999999999" customHeight="1" x14ac:dyDescent="0.25"/>
    <row r="1156" ht="16.899999999999999" customHeight="1" x14ac:dyDescent="0.25"/>
    <row r="1157" ht="16.899999999999999" customHeight="1" x14ac:dyDescent="0.25"/>
    <row r="1158" ht="16.899999999999999" customHeight="1" x14ac:dyDescent="0.25"/>
    <row r="1159" ht="16.899999999999999" customHeight="1" x14ac:dyDescent="0.25"/>
    <row r="1160" ht="16.899999999999999" customHeight="1" x14ac:dyDescent="0.25"/>
    <row r="1161" ht="16.899999999999999" customHeight="1" x14ac:dyDescent="0.25"/>
    <row r="1162" ht="16.899999999999999" customHeight="1" x14ac:dyDescent="0.25"/>
    <row r="1163" ht="16.899999999999999" customHeight="1" x14ac:dyDescent="0.25"/>
    <row r="1164" ht="16.899999999999999" customHeight="1" x14ac:dyDescent="0.25"/>
    <row r="1165" ht="16.899999999999999" customHeight="1" x14ac:dyDescent="0.25"/>
    <row r="1166" ht="16.899999999999999" customHeight="1" x14ac:dyDescent="0.25"/>
    <row r="1168" ht="36" customHeight="1" x14ac:dyDescent="0.25"/>
    <row r="1169" ht="28.9" customHeight="1" x14ac:dyDescent="0.25"/>
    <row r="1170" ht="16.899999999999999" customHeight="1" x14ac:dyDescent="0.25"/>
    <row r="1171" ht="16.899999999999999" customHeight="1" x14ac:dyDescent="0.25"/>
    <row r="1172" ht="16.899999999999999" customHeight="1" x14ac:dyDescent="0.25"/>
    <row r="1173" ht="16.899999999999999" customHeight="1" x14ac:dyDescent="0.25"/>
    <row r="1174" ht="16.899999999999999" customHeight="1" x14ac:dyDescent="0.25"/>
    <row r="1175" ht="16.899999999999999" customHeight="1" x14ac:dyDescent="0.25"/>
    <row r="1177" ht="55.15" customHeight="1" x14ac:dyDescent="0.25"/>
    <row r="1178" ht="28.9" customHeight="1" x14ac:dyDescent="0.25"/>
    <row r="1179" ht="16.899999999999999" customHeight="1" x14ac:dyDescent="0.25"/>
    <row r="1180" ht="16.899999999999999" customHeight="1" x14ac:dyDescent="0.25"/>
    <row r="1181" ht="16.899999999999999" customHeight="1" x14ac:dyDescent="0.25"/>
    <row r="1182" ht="16.899999999999999" customHeight="1" x14ac:dyDescent="0.25"/>
    <row r="1183" ht="16.899999999999999" customHeight="1" x14ac:dyDescent="0.25"/>
    <row r="1184" ht="16.899999999999999" customHeight="1" x14ac:dyDescent="0.25"/>
    <row r="1186" ht="55.15" customHeight="1" x14ac:dyDescent="0.25"/>
    <row r="1187" ht="28.9" customHeight="1" x14ac:dyDescent="0.25"/>
    <row r="1188" ht="16.899999999999999" customHeight="1" x14ac:dyDescent="0.25"/>
    <row r="1189" ht="16.899999999999999" customHeight="1" x14ac:dyDescent="0.25"/>
    <row r="1190" ht="16.899999999999999" customHeight="1" x14ac:dyDescent="0.25"/>
    <row r="1191" ht="16.899999999999999" customHeight="1" x14ac:dyDescent="0.25"/>
    <row r="1192" ht="16.899999999999999" customHeight="1" x14ac:dyDescent="0.25"/>
    <row r="1193" ht="16.899999999999999" customHeight="1" x14ac:dyDescent="0.25"/>
    <row r="1195" ht="55.15" customHeight="1" x14ac:dyDescent="0.25"/>
    <row r="1196" ht="28.9" customHeight="1" x14ac:dyDescent="0.25"/>
    <row r="1197" ht="16.899999999999999" customHeight="1" x14ac:dyDescent="0.25"/>
    <row r="1198" ht="16.899999999999999" customHeight="1" x14ac:dyDescent="0.25"/>
    <row r="1199" ht="16.899999999999999" customHeight="1" x14ac:dyDescent="0.25"/>
    <row r="1200" ht="16.899999999999999" customHeight="1" x14ac:dyDescent="0.25"/>
    <row r="1201" ht="16.899999999999999" customHeight="1" x14ac:dyDescent="0.25"/>
    <row r="1202" ht="16.899999999999999" customHeight="1" x14ac:dyDescent="0.25"/>
    <row r="1204" ht="70.900000000000006" customHeight="1" x14ac:dyDescent="0.25"/>
    <row r="1205" ht="28.9" customHeight="1" x14ac:dyDescent="0.25"/>
    <row r="1206" ht="16.899999999999999" customHeight="1" x14ac:dyDescent="0.25"/>
    <row r="1207" ht="16.899999999999999" customHeight="1" x14ac:dyDescent="0.25"/>
    <row r="1208" ht="16.899999999999999" customHeight="1" x14ac:dyDescent="0.25"/>
    <row r="1209" ht="16.899999999999999" customHeight="1" x14ac:dyDescent="0.25"/>
    <row r="1210" ht="16.899999999999999" customHeight="1" x14ac:dyDescent="0.25"/>
    <row r="1211" ht="16.899999999999999" customHeight="1" x14ac:dyDescent="0.25"/>
    <row r="1213" ht="70.900000000000006" customHeight="1" x14ac:dyDescent="0.25"/>
    <row r="1214" ht="28.9" customHeight="1" x14ac:dyDescent="0.25"/>
    <row r="1215" ht="16.899999999999999" customHeight="1" x14ac:dyDescent="0.25"/>
    <row r="1216" ht="16.899999999999999" customHeight="1" x14ac:dyDescent="0.25"/>
    <row r="1217" ht="16.899999999999999" customHeight="1" x14ac:dyDescent="0.25"/>
    <row r="1218" ht="16.899999999999999" customHeight="1" x14ac:dyDescent="0.25"/>
    <row r="1219" ht="16.899999999999999" customHeight="1" x14ac:dyDescent="0.25"/>
    <row r="1220" ht="16.899999999999999" customHeight="1" x14ac:dyDescent="0.25"/>
    <row r="1222" ht="36" customHeight="1" x14ac:dyDescent="0.25"/>
    <row r="1223" ht="28.9" customHeight="1" x14ac:dyDescent="0.25"/>
    <row r="1224" ht="16.899999999999999" customHeight="1" x14ac:dyDescent="0.25"/>
    <row r="1225" ht="16.899999999999999" customHeight="1" x14ac:dyDescent="0.25"/>
    <row r="1226" ht="16.899999999999999" customHeight="1" x14ac:dyDescent="0.25"/>
    <row r="1227" ht="16.899999999999999" customHeight="1" x14ac:dyDescent="0.25"/>
    <row r="1228" ht="16.899999999999999" customHeight="1" x14ac:dyDescent="0.25"/>
    <row r="1229" ht="30" customHeight="1" x14ac:dyDescent="0.25"/>
    <row r="1230" ht="16.899999999999999" customHeight="1" x14ac:dyDescent="0.25"/>
    <row r="1232" ht="36" customHeight="1" x14ac:dyDescent="0.25"/>
    <row r="1233" ht="28.9" customHeight="1" x14ac:dyDescent="0.25"/>
    <row r="1234" ht="16.899999999999999" customHeight="1" x14ac:dyDescent="0.25"/>
    <row r="1235" ht="16.899999999999999" customHeight="1" x14ac:dyDescent="0.25"/>
    <row r="1236" ht="16.899999999999999" customHeight="1" x14ac:dyDescent="0.25"/>
    <row r="1237" ht="16.899999999999999" customHeight="1" x14ac:dyDescent="0.25"/>
    <row r="1238" ht="16.899999999999999" customHeight="1" x14ac:dyDescent="0.25"/>
    <row r="1239" ht="30" customHeight="1" x14ac:dyDescent="0.25"/>
    <row r="1240" ht="16.899999999999999" customHeight="1" x14ac:dyDescent="0.25"/>
    <row r="1242" ht="55.15" customHeight="1" x14ac:dyDescent="0.25"/>
    <row r="1243" ht="28.9" customHeight="1" x14ac:dyDescent="0.25"/>
    <row r="1244" ht="16.899999999999999" customHeight="1" x14ac:dyDescent="0.25"/>
    <row r="1245" ht="16.899999999999999" customHeight="1" x14ac:dyDescent="0.25"/>
    <row r="1246" ht="16.899999999999999" customHeight="1" x14ac:dyDescent="0.25"/>
    <row r="1247" ht="16.899999999999999" customHeight="1" x14ac:dyDescent="0.25"/>
    <row r="1248" ht="16.899999999999999" customHeight="1" x14ac:dyDescent="0.25"/>
    <row r="1249" ht="30" customHeight="1" x14ac:dyDescent="0.25"/>
    <row r="1250" ht="16.899999999999999" customHeight="1" x14ac:dyDescent="0.25"/>
    <row r="1252" ht="36" customHeight="1" x14ac:dyDescent="0.25"/>
    <row r="1253" ht="28.9" customHeight="1" x14ac:dyDescent="0.25"/>
    <row r="1254" ht="16.899999999999999" customHeight="1" x14ac:dyDescent="0.25"/>
    <row r="1255" ht="16.899999999999999" customHeight="1" x14ac:dyDescent="0.25"/>
    <row r="1256" ht="16.899999999999999" customHeight="1" x14ac:dyDescent="0.25"/>
    <row r="1257" ht="16.899999999999999" customHeight="1" x14ac:dyDescent="0.25"/>
    <row r="1258" ht="16.899999999999999" customHeight="1" x14ac:dyDescent="0.25"/>
    <row r="1259" ht="30" customHeight="1" x14ac:dyDescent="0.25"/>
    <row r="1260" ht="16.899999999999999" customHeight="1" x14ac:dyDescent="0.25"/>
    <row r="1262" ht="55.15" customHeight="1" x14ac:dyDescent="0.25"/>
    <row r="1263" ht="28.9" customHeight="1" x14ac:dyDescent="0.25"/>
    <row r="1264" ht="16.899999999999999" customHeight="1" x14ac:dyDescent="0.25"/>
    <row r="1265" ht="16.899999999999999" customHeight="1" x14ac:dyDescent="0.25"/>
    <row r="1266" ht="16.899999999999999" customHeight="1" x14ac:dyDescent="0.25"/>
    <row r="1268" ht="55.15" customHeight="1" x14ac:dyDescent="0.25"/>
    <row r="1269" ht="28.9" customHeight="1" x14ac:dyDescent="0.25"/>
    <row r="1270" ht="16.899999999999999" customHeight="1" x14ac:dyDescent="0.25"/>
    <row r="1271" ht="46.15" customHeight="1" x14ac:dyDescent="0.25"/>
    <row r="1272" ht="16.899999999999999" customHeight="1" x14ac:dyDescent="0.25"/>
    <row r="1274" ht="55.15" customHeight="1" x14ac:dyDescent="0.25"/>
    <row r="1275" ht="28.9" customHeight="1" x14ac:dyDescent="0.25"/>
    <row r="1276" ht="16.899999999999999" customHeight="1" x14ac:dyDescent="0.25"/>
    <row r="1277" ht="46.15" customHeight="1" x14ac:dyDescent="0.25"/>
    <row r="1278" ht="16.899999999999999" customHeight="1" x14ac:dyDescent="0.25"/>
    <row r="1280" ht="55.15" customHeight="1" x14ac:dyDescent="0.25"/>
    <row r="1281" ht="28.9" customHeight="1" x14ac:dyDescent="0.25"/>
    <row r="1282" ht="16.899999999999999" customHeight="1" x14ac:dyDescent="0.25"/>
    <row r="1283" ht="46.15" customHeight="1" x14ac:dyDescent="0.25"/>
    <row r="1284" ht="16.899999999999999" customHeight="1" x14ac:dyDescent="0.25"/>
    <row r="1286" ht="55.15" customHeight="1" x14ac:dyDescent="0.25"/>
    <row r="1287" ht="28.9" customHeight="1" x14ac:dyDescent="0.25"/>
    <row r="1288" ht="16.899999999999999" customHeight="1" x14ac:dyDescent="0.25"/>
    <row r="1289" ht="30" customHeight="1" x14ac:dyDescent="0.25"/>
    <row r="1290" ht="16.899999999999999" customHeight="1" x14ac:dyDescent="0.25"/>
    <row r="1292" ht="55.15" customHeight="1" x14ac:dyDescent="0.25"/>
    <row r="1293" ht="28.9" customHeight="1" x14ac:dyDescent="0.25"/>
    <row r="1294" ht="16.899999999999999" customHeight="1" x14ac:dyDescent="0.25"/>
    <row r="1295" ht="30" customHeight="1" x14ac:dyDescent="0.25"/>
    <row r="1296" ht="16.899999999999999" customHeight="1" x14ac:dyDescent="0.25"/>
    <row r="1298" ht="55.15" customHeight="1" x14ac:dyDescent="0.25"/>
    <row r="1299" ht="28.9" customHeight="1" x14ac:dyDescent="0.25"/>
    <row r="1300" ht="16.899999999999999" customHeight="1" x14ac:dyDescent="0.25"/>
    <row r="1301" ht="30" customHeight="1" x14ac:dyDescent="0.25"/>
    <row r="1302" ht="16.899999999999999" customHeight="1" x14ac:dyDescent="0.25"/>
    <row r="1304" ht="55.15" customHeight="1" x14ac:dyDescent="0.25"/>
    <row r="1305" ht="28.9" customHeight="1" x14ac:dyDescent="0.25"/>
    <row r="1306" ht="16.899999999999999" customHeight="1" x14ac:dyDescent="0.25"/>
    <row r="1307" ht="30" customHeight="1" x14ac:dyDescent="0.25"/>
    <row r="1308" ht="16.899999999999999" customHeight="1" x14ac:dyDescent="0.25"/>
    <row r="1310" ht="55.15" customHeight="1" x14ac:dyDescent="0.25"/>
    <row r="1311" ht="28.9" customHeight="1" x14ac:dyDescent="0.25"/>
    <row r="1312" ht="16.899999999999999" customHeight="1" x14ac:dyDescent="0.25"/>
    <row r="1313" ht="46.15" customHeight="1" x14ac:dyDescent="0.25"/>
    <row r="1314" ht="16.899999999999999" customHeight="1" x14ac:dyDescent="0.25"/>
    <row r="1316" ht="55.15" customHeight="1" x14ac:dyDescent="0.25"/>
    <row r="1317" ht="28.9" customHeight="1" x14ac:dyDescent="0.25"/>
    <row r="1318" ht="16.899999999999999" customHeight="1" x14ac:dyDescent="0.25"/>
    <row r="1319" ht="58.9" customHeight="1" x14ac:dyDescent="0.25"/>
    <row r="1320" ht="16.899999999999999" customHeight="1" x14ac:dyDescent="0.25"/>
    <row r="1322" ht="55.15" customHeight="1" x14ac:dyDescent="0.25"/>
    <row r="1323" ht="28.9" customHeight="1" x14ac:dyDescent="0.25"/>
    <row r="1324" ht="16.899999999999999" customHeight="1" x14ac:dyDescent="0.25"/>
    <row r="1325" ht="30" customHeight="1" x14ac:dyDescent="0.25"/>
    <row r="1326" ht="16.899999999999999" customHeight="1" x14ac:dyDescent="0.25"/>
    <row r="1328" ht="55.15" customHeight="1" x14ac:dyDescent="0.25"/>
    <row r="1329" ht="28.9" customHeight="1" x14ac:dyDescent="0.25"/>
    <row r="1330" ht="16.899999999999999" customHeight="1" x14ac:dyDescent="0.25"/>
    <row r="1331" ht="16.899999999999999" customHeight="1" x14ac:dyDescent="0.25"/>
    <row r="1332" ht="16.899999999999999" customHeight="1" x14ac:dyDescent="0.25"/>
    <row r="1334" ht="55.15" customHeight="1" x14ac:dyDescent="0.25"/>
    <row r="1335" ht="28.9" customHeight="1" x14ac:dyDescent="0.25"/>
    <row r="1336" ht="16.899999999999999" customHeight="1" x14ac:dyDescent="0.25"/>
    <row r="1337" ht="30" customHeight="1" x14ac:dyDescent="0.25"/>
    <row r="1338" ht="16.899999999999999" customHeight="1" x14ac:dyDescent="0.25"/>
    <row r="1340" ht="55.15" customHeight="1" x14ac:dyDescent="0.25"/>
    <row r="1341" ht="28.9" customHeight="1" x14ac:dyDescent="0.25"/>
    <row r="1342" ht="16.899999999999999" customHeight="1" x14ac:dyDescent="0.25"/>
    <row r="1343" ht="46.15" customHeight="1" x14ac:dyDescent="0.25"/>
    <row r="1344" ht="16.899999999999999" customHeight="1" x14ac:dyDescent="0.25"/>
    <row r="1346" ht="70.900000000000006" customHeight="1" x14ac:dyDescent="0.25"/>
    <row r="1347" ht="28.9" customHeight="1" x14ac:dyDescent="0.25"/>
    <row r="1348" ht="16.899999999999999" customHeight="1" x14ac:dyDescent="0.25"/>
    <row r="1349" ht="16.899999999999999" customHeight="1" x14ac:dyDescent="0.25"/>
    <row r="1350" ht="16.899999999999999" customHeight="1" x14ac:dyDescent="0.25"/>
    <row r="1352" ht="36" customHeight="1" x14ac:dyDescent="0.25"/>
    <row r="1353" ht="28.9" customHeight="1" x14ac:dyDescent="0.25"/>
    <row r="1354" ht="16.899999999999999" customHeight="1" x14ac:dyDescent="0.25"/>
    <row r="1355" ht="16.899999999999999" customHeight="1" x14ac:dyDescent="0.25"/>
    <row r="1356" ht="16.899999999999999" customHeight="1" x14ac:dyDescent="0.25"/>
    <row r="1358" ht="36" customHeight="1" x14ac:dyDescent="0.25"/>
    <row r="1359" ht="28.9" customHeight="1" x14ac:dyDescent="0.25"/>
    <row r="1360" ht="16.899999999999999" customHeight="1" x14ac:dyDescent="0.25"/>
    <row r="1361" ht="30" customHeight="1" x14ac:dyDescent="0.25"/>
    <row r="1362" ht="16.899999999999999" customHeight="1" x14ac:dyDescent="0.25"/>
    <row r="1364" ht="36" customHeight="1" x14ac:dyDescent="0.25"/>
    <row r="1365" ht="28.9" customHeight="1" x14ac:dyDescent="0.25"/>
    <row r="1366" ht="16.899999999999999" customHeight="1" x14ac:dyDescent="0.25"/>
    <row r="1367" ht="30" customHeight="1" x14ac:dyDescent="0.25"/>
    <row r="1368" ht="16.899999999999999" customHeight="1" x14ac:dyDescent="0.25"/>
    <row r="1370" ht="36" customHeight="1" x14ac:dyDescent="0.25"/>
    <row r="1371" ht="28.9" customHeight="1" x14ac:dyDescent="0.25"/>
    <row r="1372" ht="16.899999999999999" customHeight="1" x14ac:dyDescent="0.25"/>
    <row r="1373" ht="30" customHeight="1" x14ac:dyDescent="0.25"/>
    <row r="1374" ht="16.899999999999999" customHeight="1" x14ac:dyDescent="0.25"/>
    <row r="1376" ht="36" customHeight="1" x14ac:dyDescent="0.25"/>
    <row r="1377" ht="28.9" customHeight="1" x14ac:dyDescent="0.25"/>
    <row r="1378" ht="16.899999999999999" customHeight="1" x14ac:dyDescent="0.25"/>
    <row r="1379" ht="30" customHeight="1" x14ac:dyDescent="0.25"/>
    <row r="1380" ht="16.899999999999999" customHeight="1" x14ac:dyDescent="0.25"/>
    <row r="1382" ht="36" customHeight="1" x14ac:dyDescent="0.25"/>
    <row r="1383" ht="28.9" customHeight="1" x14ac:dyDescent="0.25"/>
    <row r="1384" ht="16.899999999999999" customHeight="1" x14ac:dyDescent="0.25"/>
    <row r="1385" ht="16.899999999999999" customHeight="1" x14ac:dyDescent="0.25"/>
    <row r="1386" ht="16.899999999999999" customHeight="1" x14ac:dyDescent="0.25"/>
    <row r="1388" ht="36" customHeight="1" x14ac:dyDescent="0.25"/>
    <row r="1389" ht="28.9" customHeight="1" x14ac:dyDescent="0.25"/>
    <row r="1390" ht="16.899999999999999" customHeight="1" x14ac:dyDescent="0.25"/>
    <row r="1391" ht="30" customHeight="1" x14ac:dyDescent="0.25"/>
    <row r="1392" ht="16.899999999999999" customHeight="1" x14ac:dyDescent="0.25"/>
    <row r="1394" ht="36" customHeight="1" x14ac:dyDescent="0.25"/>
    <row r="1395" ht="28.9" customHeight="1" x14ac:dyDescent="0.25"/>
    <row r="1396" ht="16.899999999999999" customHeight="1" x14ac:dyDescent="0.25"/>
    <row r="1397" ht="30" customHeight="1" x14ac:dyDescent="0.25"/>
    <row r="1398" ht="16.899999999999999" customHeight="1" x14ac:dyDescent="0.25"/>
    <row r="1400" ht="36" customHeight="1" x14ac:dyDescent="0.25"/>
    <row r="1401" ht="28.9" customHeight="1" x14ac:dyDescent="0.25"/>
    <row r="1402" ht="16.899999999999999" customHeight="1" x14ac:dyDescent="0.25"/>
    <row r="1403" ht="46.15" customHeight="1" x14ac:dyDescent="0.25"/>
    <row r="1404" ht="16.899999999999999" customHeight="1" x14ac:dyDescent="0.25"/>
    <row r="1406" ht="36" customHeight="1" x14ac:dyDescent="0.25"/>
    <row r="1407" ht="28.9" customHeight="1" x14ac:dyDescent="0.25"/>
    <row r="1408" ht="16.899999999999999" customHeight="1" x14ac:dyDescent="0.25"/>
    <row r="1409" ht="30" customHeight="1" x14ac:dyDescent="0.25"/>
    <row r="1410" ht="16.899999999999999" customHeight="1" x14ac:dyDescent="0.25"/>
    <row r="1412" ht="36" customHeight="1" x14ac:dyDescent="0.25"/>
    <row r="1413" ht="28.9" customHeight="1" x14ac:dyDescent="0.25"/>
    <row r="1414" ht="16.899999999999999" customHeight="1" x14ac:dyDescent="0.25"/>
    <row r="1415" ht="30" customHeight="1" x14ac:dyDescent="0.25"/>
    <row r="1416" ht="16.899999999999999" customHeight="1" x14ac:dyDescent="0.25"/>
    <row r="1418" ht="36" customHeight="1" x14ac:dyDescent="0.25"/>
    <row r="1419" ht="28.9" customHeight="1" x14ac:dyDescent="0.25"/>
    <row r="1420" ht="16.899999999999999" customHeight="1" x14ac:dyDescent="0.25"/>
    <row r="1421" ht="46.15" customHeight="1" x14ac:dyDescent="0.25"/>
    <row r="1422" ht="16.899999999999999" customHeight="1" x14ac:dyDescent="0.25"/>
    <row r="1424" ht="36" customHeight="1" x14ac:dyDescent="0.25"/>
    <row r="1425" ht="28.9" customHeight="1" x14ac:dyDescent="0.25"/>
    <row r="1426" ht="16.899999999999999" customHeight="1" x14ac:dyDescent="0.25"/>
    <row r="1427" ht="30" customHeight="1" x14ac:dyDescent="0.25"/>
    <row r="1428" ht="16.899999999999999" customHeight="1" x14ac:dyDescent="0.25"/>
    <row r="1430" ht="55.15" customHeight="1" x14ac:dyDescent="0.25"/>
    <row r="1431" ht="28.9" customHeight="1" x14ac:dyDescent="0.25"/>
    <row r="1432" ht="16.899999999999999" customHeight="1" x14ac:dyDescent="0.25"/>
    <row r="1433" ht="16.899999999999999" customHeight="1" x14ac:dyDescent="0.25"/>
    <row r="1434" ht="16.899999999999999" customHeight="1" x14ac:dyDescent="0.25"/>
    <row r="1436" ht="55.15" customHeight="1" x14ac:dyDescent="0.25"/>
    <row r="1437" ht="28.9" customHeight="1" x14ac:dyDescent="0.25"/>
    <row r="1438" ht="16.899999999999999" customHeight="1" x14ac:dyDescent="0.25"/>
    <row r="1439" ht="16.899999999999999" customHeight="1" x14ac:dyDescent="0.25"/>
    <row r="1440" ht="16.899999999999999" customHeight="1" x14ac:dyDescent="0.25"/>
    <row r="1442" ht="55.15" customHeight="1" x14ac:dyDescent="0.25"/>
    <row r="1443" ht="28.9" customHeight="1" x14ac:dyDescent="0.25"/>
    <row r="1444" ht="16.899999999999999" customHeight="1" x14ac:dyDescent="0.25"/>
    <row r="1445" ht="16.899999999999999" customHeight="1" x14ac:dyDescent="0.25"/>
    <row r="1446" ht="16.899999999999999" customHeight="1" x14ac:dyDescent="0.25"/>
    <row r="1447" ht="16.899999999999999" customHeight="1" x14ac:dyDescent="0.25"/>
    <row r="1448" ht="16.899999999999999" customHeight="1" x14ac:dyDescent="0.25"/>
    <row r="1449" ht="16.899999999999999" customHeight="1" x14ac:dyDescent="0.25"/>
    <row r="1451" ht="55.15" customHeight="1" x14ac:dyDescent="0.25"/>
    <row r="1452" ht="28.9" customHeight="1" x14ac:dyDescent="0.25"/>
    <row r="1453" ht="16.899999999999999" customHeight="1" x14ac:dyDescent="0.25"/>
    <row r="1454" ht="16.899999999999999" customHeight="1" x14ac:dyDescent="0.25"/>
    <row r="1455" ht="16.899999999999999" customHeight="1" x14ac:dyDescent="0.25"/>
    <row r="1456" ht="16.899999999999999" customHeight="1" x14ac:dyDescent="0.25"/>
    <row r="1457" ht="16.899999999999999" customHeight="1" x14ac:dyDescent="0.25"/>
    <row r="1458" ht="16.899999999999999" customHeight="1" x14ac:dyDescent="0.25"/>
    <row r="1460" ht="55.15" customHeight="1" x14ac:dyDescent="0.25"/>
    <row r="1461" ht="28.9" customHeight="1" x14ac:dyDescent="0.25"/>
    <row r="1462" ht="16.899999999999999" customHeight="1" x14ac:dyDescent="0.25"/>
    <row r="1463" ht="16.899999999999999" customHeight="1" x14ac:dyDescent="0.25"/>
    <row r="1464" ht="16.899999999999999" customHeight="1" x14ac:dyDescent="0.25"/>
    <row r="1465" ht="16.899999999999999" customHeight="1" x14ac:dyDescent="0.25"/>
    <row r="1466" ht="16.899999999999999" customHeight="1" x14ac:dyDescent="0.25"/>
    <row r="1467" ht="16.899999999999999" customHeight="1" x14ac:dyDescent="0.25"/>
    <row r="1469" ht="55.15" customHeight="1" x14ac:dyDescent="0.25"/>
    <row r="1470" ht="28.9" customHeight="1" x14ac:dyDescent="0.25"/>
    <row r="1471" ht="16.899999999999999" customHeight="1" x14ac:dyDescent="0.25"/>
    <row r="1472" ht="16.899999999999999" customHeight="1" x14ac:dyDescent="0.25"/>
    <row r="1473" ht="16.899999999999999" customHeight="1" x14ac:dyDescent="0.25"/>
    <row r="1474" ht="16.899999999999999" customHeight="1" x14ac:dyDescent="0.25"/>
    <row r="1475" ht="16.899999999999999" customHeight="1" x14ac:dyDescent="0.25"/>
    <row r="1476" ht="16.899999999999999" customHeight="1" x14ac:dyDescent="0.25"/>
    <row r="1478" ht="55.15" customHeight="1" x14ac:dyDescent="0.25"/>
    <row r="1479" ht="28.9" customHeight="1" x14ac:dyDescent="0.25"/>
    <row r="1480" ht="16.899999999999999" customHeight="1" x14ac:dyDescent="0.25"/>
    <row r="1481" ht="16.899999999999999" customHeight="1" x14ac:dyDescent="0.25"/>
    <row r="1482" ht="16.899999999999999" customHeight="1" x14ac:dyDescent="0.25"/>
    <row r="1483" ht="16.899999999999999" customHeight="1" x14ac:dyDescent="0.25"/>
    <row r="1484" ht="16.899999999999999" customHeight="1" x14ac:dyDescent="0.25"/>
    <row r="1485" ht="16.899999999999999" customHeight="1" x14ac:dyDescent="0.25"/>
    <row r="1487" ht="55.15" customHeight="1" x14ac:dyDescent="0.25"/>
    <row r="1488" ht="28.9" customHeight="1" x14ac:dyDescent="0.25"/>
    <row r="1489" ht="16.899999999999999" customHeight="1" x14ac:dyDescent="0.25"/>
    <row r="1490" ht="16.899999999999999" customHeight="1" x14ac:dyDescent="0.25"/>
    <row r="1491" ht="16.899999999999999" customHeight="1" x14ac:dyDescent="0.25"/>
    <row r="1492" ht="16.899999999999999" customHeight="1" x14ac:dyDescent="0.25"/>
    <row r="1493" ht="16.899999999999999" customHeight="1" x14ac:dyDescent="0.25"/>
    <row r="1494" ht="16.899999999999999" customHeight="1" x14ac:dyDescent="0.25"/>
    <row r="1496" ht="55.15" customHeight="1" x14ac:dyDescent="0.25"/>
    <row r="1497" ht="28.9" customHeight="1" x14ac:dyDescent="0.25"/>
    <row r="1498" ht="16.899999999999999" customHeight="1" x14ac:dyDescent="0.25"/>
    <row r="1499" ht="16.899999999999999" customHeight="1" x14ac:dyDescent="0.25"/>
    <row r="1500" ht="16.899999999999999" customHeight="1" x14ac:dyDescent="0.25"/>
    <row r="1501" ht="16.899999999999999" customHeight="1" x14ac:dyDescent="0.25"/>
    <row r="1502" ht="16.899999999999999" customHeight="1" x14ac:dyDescent="0.25"/>
    <row r="1503" ht="16.899999999999999" customHeight="1" x14ac:dyDescent="0.25"/>
    <row r="1505" ht="55.15" customHeight="1" x14ac:dyDescent="0.25"/>
    <row r="1506" ht="28.9" customHeight="1" x14ac:dyDescent="0.25"/>
    <row r="1507" ht="16.899999999999999" customHeight="1" x14ac:dyDescent="0.25"/>
    <row r="1508" ht="16.899999999999999" customHeight="1" x14ac:dyDescent="0.25"/>
    <row r="1509" ht="16.899999999999999" customHeight="1" x14ac:dyDescent="0.25"/>
    <row r="1510" ht="16.899999999999999" customHeight="1" x14ac:dyDescent="0.25"/>
    <row r="1511" ht="16.899999999999999" customHeight="1" x14ac:dyDescent="0.25"/>
    <row r="1512" ht="16.899999999999999" customHeight="1" x14ac:dyDescent="0.25"/>
    <row r="1514" ht="55.15" customHeight="1" x14ac:dyDescent="0.25"/>
    <row r="1515" ht="28.9" customHeight="1" x14ac:dyDescent="0.25"/>
    <row r="1516" ht="16.899999999999999" customHeight="1" x14ac:dyDescent="0.25"/>
    <row r="1517" ht="16.899999999999999" customHeight="1" x14ac:dyDescent="0.25"/>
    <row r="1518" ht="16.899999999999999" customHeight="1" x14ac:dyDescent="0.25"/>
    <row r="1519" ht="16.899999999999999" customHeight="1" x14ac:dyDescent="0.25"/>
    <row r="1520" ht="16.899999999999999" customHeight="1" x14ac:dyDescent="0.25"/>
    <row r="1521" ht="16.899999999999999" customHeight="1" x14ac:dyDescent="0.25"/>
    <row r="1523" ht="55.15" customHeight="1" x14ac:dyDescent="0.25"/>
    <row r="1524" ht="28.9" customHeight="1" x14ac:dyDescent="0.25"/>
    <row r="1525" ht="16.899999999999999" customHeight="1" x14ac:dyDescent="0.25"/>
    <row r="1526" ht="16.899999999999999" customHeight="1" x14ac:dyDescent="0.25"/>
    <row r="1527" ht="16.899999999999999" customHeight="1" x14ac:dyDescent="0.25"/>
    <row r="1528" ht="16.899999999999999" customHeight="1" x14ac:dyDescent="0.25"/>
    <row r="1529" ht="16.899999999999999" customHeight="1" x14ac:dyDescent="0.25"/>
    <row r="1530" ht="16.899999999999999" customHeight="1" x14ac:dyDescent="0.25"/>
    <row r="1532" ht="55.15" customHeight="1" x14ac:dyDescent="0.25"/>
    <row r="1533" ht="28.9" customHeight="1" x14ac:dyDescent="0.25"/>
    <row r="1534" ht="16.899999999999999" customHeight="1" x14ac:dyDescent="0.25"/>
    <row r="1535" ht="16.899999999999999" customHeight="1" x14ac:dyDescent="0.25"/>
    <row r="1536" ht="16.899999999999999" customHeight="1" x14ac:dyDescent="0.25"/>
    <row r="1537" ht="16.899999999999999" customHeight="1" x14ac:dyDescent="0.25"/>
    <row r="1538" ht="16.899999999999999" customHeight="1" x14ac:dyDescent="0.25"/>
    <row r="1539" ht="16.899999999999999" customHeight="1" x14ac:dyDescent="0.25"/>
    <row r="1541" ht="55.15" customHeight="1" x14ac:dyDescent="0.25"/>
    <row r="1542" ht="28.9" customHeight="1" x14ac:dyDescent="0.25"/>
    <row r="1543" ht="16.899999999999999" customHeight="1" x14ac:dyDescent="0.25"/>
    <row r="1544" ht="16.899999999999999" customHeight="1" x14ac:dyDescent="0.25"/>
    <row r="1545" ht="16.899999999999999" customHeight="1" x14ac:dyDescent="0.25"/>
    <row r="1546" ht="16.899999999999999" customHeight="1" x14ac:dyDescent="0.25"/>
    <row r="1547" ht="16.899999999999999" customHeight="1" x14ac:dyDescent="0.25"/>
    <row r="1548" ht="16.899999999999999" customHeight="1" x14ac:dyDescent="0.25"/>
    <row r="1550" ht="55.15" customHeight="1" x14ac:dyDescent="0.25"/>
    <row r="1551" ht="28.9" customHeight="1" x14ac:dyDescent="0.25"/>
    <row r="1552" ht="16.899999999999999" customHeight="1" x14ac:dyDescent="0.25"/>
    <row r="1553" ht="16.899999999999999" customHeight="1" x14ac:dyDescent="0.25"/>
    <row r="1554" ht="16.899999999999999" customHeight="1" x14ac:dyDescent="0.25"/>
    <row r="1555" ht="16.899999999999999" customHeight="1" x14ac:dyDescent="0.25"/>
    <row r="1556" ht="16.899999999999999" customHeight="1" x14ac:dyDescent="0.25"/>
    <row r="1557" ht="16.899999999999999" customHeight="1" x14ac:dyDescent="0.25"/>
    <row r="1559" ht="19.899999999999999" customHeight="1" x14ac:dyDescent="0.25"/>
    <row r="1560" ht="28.9" customHeight="1" x14ac:dyDescent="0.25"/>
    <row r="1561" ht="30" customHeight="1" x14ac:dyDescent="0.25"/>
    <row r="1562" ht="30" customHeight="1" x14ac:dyDescent="0.25"/>
    <row r="1563" ht="30" customHeight="1" x14ac:dyDescent="0.25"/>
    <row r="1564" ht="16.899999999999999" customHeight="1" x14ac:dyDescent="0.25"/>
    <row r="1566" ht="36" customHeight="1" x14ac:dyDescent="0.25"/>
    <row r="1567" ht="28.9" customHeight="1" x14ac:dyDescent="0.25"/>
    <row r="1568" ht="16.899999999999999" customHeight="1" x14ac:dyDescent="0.25"/>
    <row r="1569" ht="58.9" customHeight="1" x14ac:dyDescent="0.25"/>
    <row r="1570" ht="16.899999999999999" customHeight="1" x14ac:dyDescent="0.25"/>
    <row r="1571" ht="16.899999999999999" customHeight="1" x14ac:dyDescent="0.25"/>
    <row r="1572" ht="16.899999999999999" customHeight="1" x14ac:dyDescent="0.25"/>
    <row r="1574" ht="36" customHeight="1" x14ac:dyDescent="0.25"/>
    <row r="1575" ht="28.9" customHeight="1" x14ac:dyDescent="0.25"/>
    <row r="1576" ht="16.899999999999999" customHeight="1" x14ac:dyDescent="0.25"/>
    <row r="1577" ht="58.9" customHeight="1" x14ac:dyDescent="0.25"/>
    <row r="1578" ht="16.899999999999999" customHeight="1" x14ac:dyDescent="0.25"/>
    <row r="1579" ht="16.899999999999999" customHeight="1" x14ac:dyDescent="0.25"/>
    <row r="1580" ht="16.899999999999999" customHeight="1" x14ac:dyDescent="0.25"/>
    <row r="1582" ht="36" customHeight="1" x14ac:dyDescent="0.25"/>
    <row r="1583" ht="28.9" customHeight="1" x14ac:dyDescent="0.25"/>
    <row r="1584" ht="16.899999999999999" customHeight="1" x14ac:dyDescent="0.25"/>
    <row r="1585" ht="58.9" customHeight="1" x14ac:dyDescent="0.25"/>
    <row r="1586" ht="16.899999999999999" customHeight="1" x14ac:dyDescent="0.25"/>
    <row r="1587" ht="16.899999999999999" customHeight="1" x14ac:dyDescent="0.25"/>
    <row r="1588" ht="16.899999999999999" customHeight="1" x14ac:dyDescent="0.25"/>
    <row r="1590" ht="36" customHeight="1" x14ac:dyDescent="0.25"/>
    <row r="1591" ht="28.9" customHeight="1" x14ac:dyDescent="0.25"/>
    <row r="1592" ht="16.899999999999999" customHeight="1" x14ac:dyDescent="0.25"/>
    <row r="1593" ht="72" customHeight="1" x14ac:dyDescent="0.25"/>
    <row r="1594" ht="16.899999999999999" customHeight="1" x14ac:dyDescent="0.25"/>
    <row r="1595" ht="16.899999999999999" customHeight="1" x14ac:dyDescent="0.25"/>
    <row r="1596" ht="16.899999999999999" customHeight="1" x14ac:dyDescent="0.25"/>
    <row r="1598" ht="55.15" customHeight="1" x14ac:dyDescent="0.25"/>
    <row r="1599" ht="28.9" customHeight="1" x14ac:dyDescent="0.25"/>
    <row r="1600" ht="16.899999999999999" customHeight="1" x14ac:dyDescent="0.25"/>
    <row r="1601" ht="16.899999999999999" customHeight="1" x14ac:dyDescent="0.25"/>
    <row r="1602" ht="16.899999999999999" customHeight="1" x14ac:dyDescent="0.25"/>
    <row r="1603" ht="16.899999999999999" customHeight="1" x14ac:dyDescent="0.25"/>
    <row r="1604" ht="16.899999999999999" customHeight="1" x14ac:dyDescent="0.25"/>
    <row r="1605" ht="16.899999999999999" customHeight="1" x14ac:dyDescent="0.25"/>
    <row r="1607" ht="36" customHeight="1" x14ac:dyDescent="0.25"/>
    <row r="1608" ht="28.9" customHeight="1" x14ac:dyDescent="0.25"/>
    <row r="1609" ht="16.899999999999999" customHeight="1" x14ac:dyDescent="0.25"/>
    <row r="1610" ht="30" customHeight="1" x14ac:dyDescent="0.25"/>
    <row r="1611" ht="16.899999999999999" customHeight="1" x14ac:dyDescent="0.25"/>
    <row r="1612" ht="16.899999999999999" customHeight="1" x14ac:dyDescent="0.25"/>
    <row r="1613" ht="16.899999999999999" customHeight="1" x14ac:dyDescent="0.25"/>
    <row r="1615" ht="36" customHeight="1" x14ac:dyDescent="0.25"/>
    <row r="1616" ht="28.9" customHeight="1" x14ac:dyDescent="0.25"/>
    <row r="1617" ht="16.899999999999999" customHeight="1" x14ac:dyDescent="0.25"/>
    <row r="1618" ht="46.15" customHeight="1" x14ac:dyDescent="0.25"/>
    <row r="1619" ht="16.899999999999999" customHeight="1" x14ac:dyDescent="0.25"/>
    <row r="1620" ht="16.899999999999999" customHeight="1" x14ac:dyDescent="0.25"/>
    <row r="1621" ht="16.899999999999999" customHeight="1" x14ac:dyDescent="0.25"/>
    <row r="1623" ht="36" customHeight="1" x14ac:dyDescent="0.25"/>
    <row r="1624" ht="28.9" customHeight="1" x14ac:dyDescent="0.25"/>
    <row r="1625" ht="16.899999999999999" customHeight="1" x14ac:dyDescent="0.25"/>
    <row r="1626" ht="30" customHeight="1" x14ac:dyDescent="0.25"/>
    <row r="1627" ht="16.899999999999999" customHeight="1" x14ac:dyDescent="0.25"/>
    <row r="1628" ht="16.899999999999999" customHeight="1" x14ac:dyDescent="0.25"/>
    <row r="1629" ht="16.899999999999999" customHeight="1" x14ac:dyDescent="0.25"/>
    <row r="1631" ht="36" customHeight="1" x14ac:dyDescent="0.25"/>
    <row r="1632" ht="28.9" customHeight="1" x14ac:dyDescent="0.25"/>
    <row r="1633" ht="16.899999999999999" customHeight="1" x14ac:dyDescent="0.25"/>
    <row r="1634" ht="16.899999999999999" customHeight="1" x14ac:dyDescent="0.25"/>
    <row r="1635" ht="16.899999999999999" customHeight="1" x14ac:dyDescent="0.25"/>
    <row r="1636" ht="16.899999999999999" customHeight="1" x14ac:dyDescent="0.25"/>
    <row r="1637" ht="16.899999999999999" customHeight="1" x14ac:dyDescent="0.25"/>
    <row r="1639" ht="36" customHeight="1" x14ac:dyDescent="0.25"/>
    <row r="1640" ht="28.9" customHeight="1" x14ac:dyDescent="0.25"/>
    <row r="1641" ht="16.899999999999999" customHeight="1" x14ac:dyDescent="0.25"/>
    <row r="1642" ht="16.899999999999999" customHeight="1" x14ac:dyDescent="0.25"/>
    <row r="1643" ht="16.899999999999999" customHeight="1" x14ac:dyDescent="0.25"/>
    <row r="1644" ht="16.899999999999999" customHeight="1" x14ac:dyDescent="0.25"/>
    <row r="1645" ht="16.899999999999999" customHeight="1" x14ac:dyDescent="0.25"/>
    <row r="1647" ht="36" customHeight="1" x14ac:dyDescent="0.25"/>
    <row r="1648" ht="28.9" customHeight="1" x14ac:dyDescent="0.25"/>
    <row r="1649" ht="16.899999999999999" customHeight="1" x14ac:dyDescent="0.25"/>
    <row r="1650" ht="30" customHeight="1" x14ac:dyDescent="0.25"/>
    <row r="1651" ht="16.899999999999999" customHeight="1" x14ac:dyDescent="0.25"/>
    <row r="1652" ht="16.899999999999999" customHeight="1" x14ac:dyDescent="0.25"/>
    <row r="1653" ht="16.899999999999999" customHeight="1" x14ac:dyDescent="0.25"/>
    <row r="1655" ht="36" customHeight="1" x14ac:dyDescent="0.25"/>
    <row r="1656" ht="28.9" customHeight="1" x14ac:dyDescent="0.25"/>
    <row r="1657" ht="16.899999999999999" customHeight="1" x14ac:dyDescent="0.25"/>
    <row r="1658" ht="30" customHeight="1" x14ac:dyDescent="0.25"/>
    <row r="1659" ht="16.899999999999999" customHeight="1" x14ac:dyDescent="0.25"/>
    <row r="1660" ht="16.899999999999999" customHeight="1" x14ac:dyDescent="0.25"/>
    <row r="1661" ht="16.899999999999999" customHeight="1" x14ac:dyDescent="0.25"/>
    <row r="1663" ht="36" customHeight="1" x14ac:dyDescent="0.25"/>
    <row r="1664" ht="28.9" customHeight="1" x14ac:dyDescent="0.25"/>
    <row r="1665" ht="16.899999999999999" customHeight="1" x14ac:dyDescent="0.25"/>
    <row r="1666" ht="46.15" customHeight="1" x14ac:dyDescent="0.25"/>
    <row r="1667" ht="16.899999999999999" customHeight="1" x14ac:dyDescent="0.25"/>
    <row r="1668" ht="16.899999999999999" customHeight="1" x14ac:dyDescent="0.25"/>
    <row r="1669" ht="16.899999999999999" customHeight="1" x14ac:dyDescent="0.25"/>
    <row r="1671" ht="36" customHeight="1" x14ac:dyDescent="0.25"/>
    <row r="1672" ht="28.9" customHeight="1" x14ac:dyDescent="0.25"/>
    <row r="1673" ht="16.899999999999999" customHeight="1" x14ac:dyDescent="0.25"/>
    <row r="1674" ht="30" customHeight="1" x14ac:dyDescent="0.25"/>
    <row r="1675" ht="16.899999999999999" customHeight="1" x14ac:dyDescent="0.25"/>
    <row r="1676" ht="16.899999999999999" customHeight="1" x14ac:dyDescent="0.25"/>
    <row r="1677" ht="16.899999999999999" customHeight="1" x14ac:dyDescent="0.25"/>
    <row r="1679" ht="36" customHeight="1" x14ac:dyDescent="0.25"/>
    <row r="1680" ht="28.9" customHeight="1" x14ac:dyDescent="0.25"/>
    <row r="1681" ht="16.899999999999999" customHeight="1" x14ac:dyDescent="0.25"/>
    <row r="1682" ht="30" customHeight="1" x14ac:dyDescent="0.25"/>
    <row r="1683" ht="16.899999999999999" customHeight="1" x14ac:dyDescent="0.25"/>
    <row r="1684" ht="16.899999999999999" customHeight="1" x14ac:dyDescent="0.25"/>
    <row r="1685" ht="16.899999999999999" customHeight="1" x14ac:dyDescent="0.25"/>
    <row r="1687" ht="36" customHeight="1" x14ac:dyDescent="0.25"/>
    <row r="1688" ht="28.9" customHeight="1" x14ac:dyDescent="0.25"/>
    <row r="1689" ht="16.899999999999999" customHeight="1" x14ac:dyDescent="0.25"/>
    <row r="1690" ht="30" customHeight="1" x14ac:dyDescent="0.25"/>
    <row r="1691" ht="16.899999999999999" customHeight="1" x14ac:dyDescent="0.25"/>
    <row r="1692" ht="16.899999999999999" customHeight="1" x14ac:dyDescent="0.25"/>
    <row r="1693" ht="16.899999999999999" customHeight="1" x14ac:dyDescent="0.25"/>
    <row r="1695" ht="36" customHeight="1" x14ac:dyDescent="0.25"/>
    <row r="1696" ht="28.9" customHeight="1" x14ac:dyDescent="0.25"/>
    <row r="1697" ht="16.899999999999999" customHeight="1" x14ac:dyDescent="0.25"/>
    <row r="1698" ht="16.899999999999999" customHeight="1" x14ac:dyDescent="0.25"/>
    <row r="1699" ht="16.899999999999999" customHeight="1" x14ac:dyDescent="0.25"/>
    <row r="1700" ht="16.899999999999999" customHeight="1" x14ac:dyDescent="0.25"/>
    <row r="1701" ht="16.899999999999999" customHeight="1" x14ac:dyDescent="0.25"/>
    <row r="1703" ht="55.15" customHeight="1" x14ac:dyDescent="0.25"/>
    <row r="1704" ht="28.9" customHeight="1" x14ac:dyDescent="0.25"/>
    <row r="1705" ht="16.899999999999999" customHeight="1" x14ac:dyDescent="0.25"/>
    <row r="1706" ht="16.899999999999999" customHeight="1" x14ac:dyDescent="0.25"/>
    <row r="1707" ht="16.899999999999999" customHeight="1" x14ac:dyDescent="0.25"/>
    <row r="1708" ht="16.899999999999999" customHeight="1" x14ac:dyDescent="0.25"/>
    <row r="1709" ht="16.899999999999999" customHeight="1" x14ac:dyDescent="0.25"/>
    <row r="1710" ht="16.899999999999999" customHeight="1" x14ac:dyDescent="0.25"/>
    <row r="1712" ht="55.15" customHeight="1" x14ac:dyDescent="0.25"/>
    <row r="1713" ht="28.9" customHeight="1" x14ac:dyDescent="0.25"/>
    <row r="1714" ht="16.899999999999999" customHeight="1" x14ac:dyDescent="0.25"/>
    <row r="1715" ht="16.899999999999999" customHeight="1" x14ac:dyDescent="0.25"/>
    <row r="1716" ht="16.899999999999999" customHeight="1" x14ac:dyDescent="0.25"/>
    <row r="1717" ht="16.899999999999999" customHeight="1" x14ac:dyDescent="0.25"/>
    <row r="1718" ht="16.899999999999999" customHeight="1" x14ac:dyDescent="0.25"/>
    <row r="1719" ht="16.899999999999999" customHeight="1" x14ac:dyDescent="0.25"/>
    <row r="1721" ht="55.15" customHeight="1" x14ac:dyDescent="0.25"/>
    <row r="1722" ht="28.9" customHeight="1" x14ac:dyDescent="0.25"/>
    <row r="1723" ht="16.899999999999999" customHeight="1" x14ac:dyDescent="0.25"/>
    <row r="1724" ht="16.899999999999999" customHeight="1" x14ac:dyDescent="0.25"/>
    <row r="1725" ht="16.899999999999999" customHeight="1" x14ac:dyDescent="0.25"/>
    <row r="1726" ht="16.899999999999999" customHeight="1" x14ac:dyDescent="0.25"/>
    <row r="1727" ht="16.899999999999999" customHeight="1" x14ac:dyDescent="0.25"/>
    <row r="1728" ht="16.899999999999999" customHeight="1" x14ac:dyDescent="0.25"/>
    <row r="1730" ht="55.15" customHeight="1" x14ac:dyDescent="0.25"/>
    <row r="1731" ht="28.9" customHeight="1" x14ac:dyDescent="0.25"/>
    <row r="1732" ht="16.899999999999999" customHeight="1" x14ac:dyDescent="0.25"/>
    <row r="1733" ht="16.899999999999999" customHeight="1" x14ac:dyDescent="0.25"/>
    <row r="1734" ht="16.899999999999999" customHeight="1" x14ac:dyDescent="0.25"/>
    <row r="1735" ht="16.899999999999999" customHeight="1" x14ac:dyDescent="0.25"/>
    <row r="1736" ht="16.899999999999999" customHeight="1" x14ac:dyDescent="0.25"/>
    <row r="1737" ht="16.899999999999999" customHeight="1" x14ac:dyDescent="0.25"/>
    <row r="1739" ht="70.900000000000006" customHeight="1" x14ac:dyDescent="0.25"/>
    <row r="1740" ht="28.9" customHeight="1" x14ac:dyDescent="0.25"/>
    <row r="1741" ht="16.899999999999999" customHeight="1" x14ac:dyDescent="0.25"/>
    <row r="1742" ht="16.899999999999999" customHeight="1" x14ac:dyDescent="0.25"/>
    <row r="1743" ht="16.899999999999999" customHeight="1" x14ac:dyDescent="0.25"/>
    <row r="1744" ht="16.899999999999999" customHeight="1" x14ac:dyDescent="0.25"/>
    <row r="1745" ht="16.899999999999999" customHeight="1" x14ac:dyDescent="0.25"/>
    <row r="1746" ht="16.899999999999999" customHeight="1" x14ac:dyDescent="0.25"/>
    <row r="1748" ht="70.900000000000006" customHeight="1" x14ac:dyDescent="0.25"/>
    <row r="1749" ht="28.9" customHeight="1" x14ac:dyDescent="0.25"/>
    <row r="1750" ht="16.899999999999999" customHeight="1" x14ac:dyDescent="0.25"/>
    <row r="1751" ht="16.899999999999999" customHeight="1" x14ac:dyDescent="0.25"/>
    <row r="1752" ht="16.899999999999999" customHeight="1" x14ac:dyDescent="0.25"/>
    <row r="1753" ht="16.899999999999999" customHeight="1" x14ac:dyDescent="0.25"/>
    <row r="1754" ht="16.899999999999999" customHeight="1" x14ac:dyDescent="0.25"/>
    <row r="1755" ht="16.899999999999999" customHeight="1" x14ac:dyDescent="0.25"/>
    <row r="1757" ht="55.15" customHeight="1" x14ac:dyDescent="0.25"/>
    <row r="1758" ht="28.9" customHeight="1" x14ac:dyDescent="0.25"/>
    <row r="1759" ht="16.899999999999999" customHeight="1" x14ac:dyDescent="0.25"/>
    <row r="1760" ht="16.899999999999999" customHeight="1" x14ac:dyDescent="0.25"/>
    <row r="1761" ht="16.899999999999999" customHeight="1" x14ac:dyDescent="0.25"/>
    <row r="1762" ht="16.899999999999999" customHeight="1" x14ac:dyDescent="0.25"/>
    <row r="1763" ht="16.899999999999999" customHeight="1" x14ac:dyDescent="0.25"/>
    <row r="1764" ht="16.899999999999999" customHeight="1" x14ac:dyDescent="0.25"/>
    <row r="1766" ht="36" customHeight="1" x14ac:dyDescent="0.25"/>
    <row r="1767" ht="28.9" customHeight="1" x14ac:dyDescent="0.25"/>
    <row r="1768" ht="30" customHeight="1" x14ac:dyDescent="0.25"/>
    <row r="1769" ht="30" customHeight="1" x14ac:dyDescent="0.25"/>
    <row r="1770" ht="30" customHeight="1" x14ac:dyDescent="0.25"/>
    <row r="1771" ht="30" customHeight="1" x14ac:dyDescent="0.25"/>
    <row r="1772" ht="16.899999999999999" customHeight="1" x14ac:dyDescent="0.25"/>
    <row r="1773" ht="16.899999999999999" customHeight="1" x14ac:dyDescent="0.25"/>
    <row r="1774" ht="16.899999999999999" customHeight="1" x14ac:dyDescent="0.25"/>
    <row r="1776" ht="55.15" customHeight="1" x14ac:dyDescent="0.25"/>
    <row r="1777" ht="28.9" customHeight="1" x14ac:dyDescent="0.25"/>
    <row r="1778" ht="30" customHeight="1" x14ac:dyDescent="0.25"/>
    <row r="1779" ht="30" customHeight="1" x14ac:dyDescent="0.25"/>
    <row r="1780" ht="30" customHeight="1" x14ac:dyDescent="0.25"/>
    <row r="1781" ht="30" customHeight="1" x14ac:dyDescent="0.25"/>
    <row r="1782" ht="16.899999999999999" customHeight="1" x14ac:dyDescent="0.25"/>
    <row r="1783" ht="16.899999999999999" customHeight="1" x14ac:dyDescent="0.25"/>
    <row r="1784" ht="16.899999999999999" customHeight="1" x14ac:dyDescent="0.25"/>
    <row r="1786" ht="36" customHeight="1" x14ac:dyDescent="0.25"/>
    <row r="1787" ht="28.9" customHeight="1" x14ac:dyDescent="0.25"/>
    <row r="1788" ht="30" customHeight="1" x14ac:dyDescent="0.25"/>
    <row r="1789" ht="30" customHeight="1" x14ac:dyDescent="0.25"/>
    <row r="1790" ht="30" customHeight="1" x14ac:dyDescent="0.25"/>
    <row r="1791" ht="30" customHeight="1" x14ac:dyDescent="0.25"/>
    <row r="1792" ht="16.899999999999999" customHeight="1" x14ac:dyDescent="0.25"/>
    <row r="1793" ht="16.899999999999999" customHeight="1" x14ac:dyDescent="0.25"/>
    <row r="1794" ht="16.899999999999999" customHeight="1" x14ac:dyDescent="0.25"/>
    <row r="1796" ht="36" customHeight="1" x14ac:dyDescent="0.25"/>
    <row r="1797" ht="28.9" customHeight="1" x14ac:dyDescent="0.25"/>
    <row r="1798" ht="30" customHeight="1" x14ac:dyDescent="0.25"/>
    <row r="1799" ht="30" customHeight="1" x14ac:dyDescent="0.25"/>
    <row r="1800" ht="30" customHeight="1" x14ac:dyDescent="0.25"/>
    <row r="1801" ht="30" customHeight="1" x14ac:dyDescent="0.25"/>
    <row r="1802" ht="16.899999999999999" customHeight="1" x14ac:dyDescent="0.25"/>
    <row r="1803" ht="16.899999999999999" customHeight="1" x14ac:dyDescent="0.25"/>
    <row r="1804" ht="16.899999999999999" customHeight="1" x14ac:dyDescent="0.25"/>
    <row r="1806" ht="55.15" customHeight="1" x14ac:dyDescent="0.25"/>
    <row r="1807" ht="28.9" customHeight="1" x14ac:dyDescent="0.25"/>
    <row r="1808" ht="30" customHeight="1" x14ac:dyDescent="0.25"/>
    <row r="1809" ht="30" customHeight="1" x14ac:dyDescent="0.25"/>
    <row r="1810" ht="30" customHeight="1" x14ac:dyDescent="0.25"/>
    <row r="1811" ht="30" customHeight="1" x14ac:dyDescent="0.25"/>
    <row r="1812" ht="16.899999999999999" customHeight="1" x14ac:dyDescent="0.25"/>
    <row r="1813" ht="16.899999999999999" customHeight="1" x14ac:dyDescent="0.25"/>
    <row r="1814" ht="16.899999999999999" customHeight="1" x14ac:dyDescent="0.25"/>
    <row r="1816" ht="36" customHeight="1" x14ac:dyDescent="0.25"/>
    <row r="1817" ht="28.9" customHeight="1" x14ac:dyDescent="0.25"/>
    <row r="1818" ht="30" customHeight="1" x14ac:dyDescent="0.25"/>
    <row r="1819" ht="30" customHeight="1" x14ac:dyDescent="0.25"/>
    <row r="1820" ht="30" customHeight="1" x14ac:dyDescent="0.25"/>
    <row r="1821" ht="30" customHeight="1" x14ac:dyDescent="0.25"/>
    <row r="1822" ht="16.899999999999999" customHeight="1" x14ac:dyDescent="0.25"/>
    <row r="1823" ht="16.899999999999999" customHeight="1" x14ac:dyDescent="0.25"/>
    <row r="1824" ht="16.899999999999999" customHeight="1" x14ac:dyDescent="0.25"/>
    <row r="1826" ht="55.15" customHeight="1" x14ac:dyDescent="0.25"/>
    <row r="1827" ht="28.9" customHeight="1" x14ac:dyDescent="0.25"/>
    <row r="1828" ht="30" customHeight="1" x14ac:dyDescent="0.25"/>
    <row r="1829" ht="30" customHeight="1" x14ac:dyDescent="0.25"/>
    <row r="1830" ht="30" customHeight="1" x14ac:dyDescent="0.25"/>
    <row r="1831" ht="30" customHeight="1" x14ac:dyDescent="0.25"/>
    <row r="1832" ht="16.899999999999999" customHeight="1" x14ac:dyDescent="0.25"/>
    <row r="1833" ht="16.899999999999999" customHeight="1" x14ac:dyDescent="0.25"/>
    <row r="1834" ht="16.899999999999999" customHeight="1" x14ac:dyDescent="0.25"/>
    <row r="1836" ht="55.15" customHeight="1" x14ac:dyDescent="0.25"/>
    <row r="1837" ht="28.9" customHeight="1" x14ac:dyDescent="0.25"/>
    <row r="1838" ht="30" customHeight="1" x14ac:dyDescent="0.25"/>
    <row r="1839" ht="30" customHeight="1" x14ac:dyDescent="0.25"/>
    <row r="1840" ht="30" customHeight="1" x14ac:dyDescent="0.25"/>
    <row r="1841" ht="30" customHeight="1" x14ac:dyDescent="0.25"/>
    <row r="1842" ht="16.899999999999999" customHeight="1" x14ac:dyDescent="0.25"/>
    <row r="1843" ht="16.899999999999999" customHeight="1" x14ac:dyDescent="0.25"/>
    <row r="1844" ht="16.899999999999999" customHeight="1" x14ac:dyDescent="0.25"/>
    <row r="1846" ht="36" customHeight="1" x14ac:dyDescent="0.25"/>
    <row r="1847" ht="28.9" customHeight="1" x14ac:dyDescent="0.25"/>
    <row r="1848" ht="30" customHeight="1" x14ac:dyDescent="0.25"/>
    <row r="1849" ht="30" customHeight="1" x14ac:dyDescent="0.25"/>
    <row r="1850" ht="30" customHeight="1" x14ac:dyDescent="0.25"/>
    <row r="1851" ht="30" customHeight="1" x14ac:dyDescent="0.25"/>
    <row r="1852" ht="16.899999999999999" customHeight="1" x14ac:dyDescent="0.25"/>
    <row r="1853" ht="16.899999999999999" customHeight="1" x14ac:dyDescent="0.25"/>
    <row r="1854" ht="16.899999999999999" customHeight="1" x14ac:dyDescent="0.25"/>
    <row r="1856" ht="55.15" customHeight="1" x14ac:dyDescent="0.25"/>
    <row r="1857" ht="28.9" customHeight="1" x14ac:dyDescent="0.25"/>
    <row r="1858" ht="30" customHeight="1" x14ac:dyDescent="0.25"/>
    <row r="1859" ht="30" customHeight="1" x14ac:dyDescent="0.25"/>
    <row r="1860" ht="30" customHeight="1" x14ac:dyDescent="0.25"/>
    <row r="1861" ht="30" customHeight="1" x14ac:dyDescent="0.25"/>
    <row r="1862" ht="16.899999999999999" customHeight="1" x14ac:dyDescent="0.25"/>
    <row r="1863" ht="16.899999999999999" customHeight="1" x14ac:dyDescent="0.25"/>
    <row r="1864" ht="16.899999999999999" customHeight="1" x14ac:dyDescent="0.25"/>
    <row r="1866" ht="55.15" customHeight="1" x14ac:dyDescent="0.25"/>
    <row r="1867" ht="28.9" customHeight="1" x14ac:dyDescent="0.25"/>
    <row r="1868" ht="30" customHeight="1" x14ac:dyDescent="0.25"/>
    <row r="1869" ht="30" customHeight="1" x14ac:dyDescent="0.25"/>
    <row r="1870" ht="30" customHeight="1" x14ac:dyDescent="0.25"/>
    <row r="1871" ht="30" customHeight="1" x14ac:dyDescent="0.25"/>
    <row r="1872" ht="16.899999999999999" customHeight="1" x14ac:dyDescent="0.25"/>
    <row r="1873" ht="16.899999999999999" customHeight="1" x14ac:dyDescent="0.25"/>
    <row r="1874" ht="16.899999999999999" customHeight="1" x14ac:dyDescent="0.25"/>
    <row r="1876" ht="55.15" customHeight="1" x14ac:dyDescent="0.25"/>
    <row r="1877" ht="28.9" customHeight="1" x14ac:dyDescent="0.25"/>
    <row r="1878" ht="30" customHeight="1" x14ac:dyDescent="0.25"/>
    <row r="1879" ht="30" customHeight="1" x14ac:dyDescent="0.25"/>
    <row r="1880" ht="30" customHeight="1" x14ac:dyDescent="0.25"/>
    <row r="1881" ht="30" customHeight="1" x14ac:dyDescent="0.25"/>
    <row r="1882" ht="16.899999999999999" customHeight="1" x14ac:dyDescent="0.25"/>
    <row r="1883" ht="16.899999999999999" customHeight="1" x14ac:dyDescent="0.25"/>
    <row r="1884" ht="16.899999999999999" customHeight="1" x14ac:dyDescent="0.25"/>
    <row r="1886" ht="36" customHeight="1" x14ac:dyDescent="0.25"/>
    <row r="1887" ht="28.9" customHeight="1" x14ac:dyDescent="0.25"/>
    <row r="1888" ht="16.899999999999999" customHeight="1" x14ac:dyDescent="0.25"/>
    <row r="1889" ht="16.899999999999999" customHeight="1" x14ac:dyDescent="0.25"/>
    <row r="1890" ht="16.899999999999999" customHeight="1" x14ac:dyDescent="0.25"/>
    <row r="1891" ht="16.899999999999999" customHeight="1" x14ac:dyDescent="0.25"/>
    <row r="1892" ht="16.899999999999999" customHeight="1" x14ac:dyDescent="0.25"/>
    <row r="1893" ht="16.899999999999999" customHeight="1" x14ac:dyDescent="0.25"/>
    <row r="1894" ht="16.899999999999999" customHeight="1" x14ac:dyDescent="0.25"/>
    <row r="1896" ht="36" customHeight="1" x14ac:dyDescent="0.25"/>
    <row r="1897" ht="28.9" customHeight="1" x14ac:dyDescent="0.25"/>
    <row r="1898" ht="16.899999999999999" customHeight="1" x14ac:dyDescent="0.25"/>
    <row r="1899" ht="16.899999999999999" customHeight="1" x14ac:dyDescent="0.25"/>
    <row r="1900" ht="16.899999999999999" customHeight="1" x14ac:dyDescent="0.25"/>
    <row r="1901" ht="16.899999999999999" customHeight="1" x14ac:dyDescent="0.25"/>
    <row r="1902" ht="16.899999999999999" customHeight="1" x14ac:dyDescent="0.25"/>
    <row r="1903" ht="16.899999999999999" customHeight="1" x14ac:dyDescent="0.25"/>
    <row r="1904" ht="16.899999999999999" customHeight="1" x14ac:dyDescent="0.25"/>
    <row r="1906" ht="36" customHeight="1" x14ac:dyDescent="0.25"/>
    <row r="1907" ht="28.9" customHeight="1" x14ac:dyDescent="0.25"/>
    <row r="1908" ht="16.899999999999999" customHeight="1" x14ac:dyDescent="0.25"/>
    <row r="1909" ht="16.899999999999999" customHeight="1" x14ac:dyDescent="0.25"/>
    <row r="1910" ht="16.899999999999999" customHeight="1" x14ac:dyDescent="0.25"/>
    <row r="1911" ht="16.899999999999999" customHeight="1" x14ac:dyDescent="0.25"/>
    <row r="1912" ht="16.899999999999999" customHeight="1" x14ac:dyDescent="0.25"/>
    <row r="1913" ht="16.899999999999999" customHeight="1" x14ac:dyDescent="0.25"/>
    <row r="1914" ht="16.899999999999999" customHeight="1" x14ac:dyDescent="0.25"/>
    <row r="1915" ht="16.899999999999999" customHeight="1" x14ac:dyDescent="0.25"/>
    <row r="1917" ht="36" customHeight="1" x14ac:dyDescent="0.25"/>
    <row r="1918" ht="28.9" customHeight="1" x14ac:dyDescent="0.25"/>
    <row r="1919" ht="16.899999999999999" customHeight="1" x14ac:dyDescent="0.25"/>
    <row r="1920" ht="16.899999999999999" customHeight="1" x14ac:dyDescent="0.25"/>
    <row r="1921" ht="16.899999999999999" customHeight="1" x14ac:dyDescent="0.25"/>
    <row r="1922" ht="16.899999999999999" customHeight="1" x14ac:dyDescent="0.25"/>
    <row r="1923" ht="16.899999999999999" customHeight="1" x14ac:dyDescent="0.25"/>
    <row r="1924" ht="16.899999999999999" customHeight="1" x14ac:dyDescent="0.25"/>
    <row r="1925" ht="16.899999999999999" customHeight="1" x14ac:dyDescent="0.25"/>
    <row r="1927" ht="36" customHeight="1" x14ac:dyDescent="0.25"/>
    <row r="1928" ht="28.9" customHeight="1" x14ac:dyDescent="0.25"/>
    <row r="1929" ht="16.899999999999999" customHeight="1" x14ac:dyDescent="0.25"/>
    <row r="1930" ht="16.899999999999999" customHeight="1" x14ac:dyDescent="0.25"/>
    <row r="1931" ht="16.899999999999999" customHeight="1" x14ac:dyDescent="0.25"/>
    <row r="1932" ht="16.899999999999999" customHeight="1" x14ac:dyDescent="0.25"/>
    <row r="1933" ht="16.899999999999999" customHeight="1" x14ac:dyDescent="0.25"/>
    <row r="1934" ht="16.899999999999999" customHeight="1" x14ac:dyDescent="0.25"/>
    <row r="1935" ht="16.899999999999999" customHeight="1" x14ac:dyDescent="0.25"/>
    <row r="1936" ht="16.899999999999999" customHeight="1" x14ac:dyDescent="0.25"/>
    <row r="1938" ht="55.15" customHeight="1" x14ac:dyDescent="0.25"/>
    <row r="1939" ht="28.9" customHeight="1" x14ac:dyDescent="0.25"/>
    <row r="1940" ht="30" customHeight="1" x14ac:dyDescent="0.25"/>
    <row r="1941" ht="30" customHeight="1" x14ac:dyDescent="0.25"/>
    <row r="1942" ht="58.9" customHeight="1" x14ac:dyDescent="0.25"/>
    <row r="1943" ht="46.15" customHeight="1" x14ac:dyDescent="0.25"/>
    <row r="1944" ht="46.15" customHeight="1" x14ac:dyDescent="0.25"/>
    <row r="1945" ht="16.899999999999999" customHeight="1" x14ac:dyDescent="0.25"/>
    <row r="1947" ht="55.15" customHeight="1" x14ac:dyDescent="0.25"/>
    <row r="1948" ht="28.9" customHeight="1" x14ac:dyDescent="0.25"/>
    <row r="1949" ht="16.899999999999999" customHeight="1" x14ac:dyDescent="0.25"/>
    <row r="1950" ht="16.899999999999999" customHeight="1" x14ac:dyDescent="0.25"/>
    <row r="1951" ht="16.899999999999999" customHeight="1" x14ac:dyDescent="0.25"/>
    <row r="1952" ht="16.899999999999999" customHeight="1" x14ac:dyDescent="0.25"/>
    <row r="1953" ht="16.899999999999999" customHeight="1" x14ac:dyDescent="0.25"/>
    <row r="1954" ht="16.899999999999999" customHeight="1" x14ac:dyDescent="0.25"/>
    <row r="1955" ht="16.899999999999999" customHeight="1" x14ac:dyDescent="0.25"/>
    <row r="1957" ht="55.15" customHeight="1" x14ac:dyDescent="0.25"/>
    <row r="1958" ht="28.9" customHeight="1" x14ac:dyDescent="0.25"/>
    <row r="1959" ht="16.899999999999999" customHeight="1" x14ac:dyDescent="0.25"/>
    <row r="1960" ht="16.899999999999999" customHeight="1" x14ac:dyDescent="0.25"/>
    <row r="1961" ht="16.899999999999999" customHeight="1" x14ac:dyDescent="0.25"/>
    <row r="1962" ht="16.899999999999999" customHeight="1" x14ac:dyDescent="0.25"/>
    <row r="1963" ht="16.899999999999999" customHeight="1" x14ac:dyDescent="0.25"/>
    <row r="1964" ht="16.899999999999999" customHeight="1" x14ac:dyDescent="0.25"/>
    <row r="1965" ht="16.899999999999999" customHeight="1" x14ac:dyDescent="0.25"/>
    <row r="1967" ht="55.15" customHeight="1" x14ac:dyDescent="0.25"/>
    <row r="1968" ht="28.9" customHeight="1" x14ac:dyDescent="0.25"/>
    <row r="1969" ht="16.899999999999999" customHeight="1" x14ac:dyDescent="0.25"/>
    <row r="1970" ht="16.899999999999999" customHeight="1" x14ac:dyDescent="0.25"/>
    <row r="1971" ht="16.899999999999999" customHeight="1" x14ac:dyDescent="0.25"/>
    <row r="1972" ht="16.899999999999999" customHeight="1" x14ac:dyDescent="0.25"/>
    <row r="1973" ht="16.899999999999999" customHeight="1" x14ac:dyDescent="0.25"/>
    <row r="1975" ht="55.15" customHeight="1" x14ac:dyDescent="0.25"/>
    <row r="1976" ht="28.9" customHeight="1" x14ac:dyDescent="0.25"/>
    <row r="1977" ht="16.899999999999999" customHeight="1" x14ac:dyDescent="0.25"/>
    <row r="1978" ht="16.899999999999999" customHeight="1" x14ac:dyDescent="0.25"/>
    <row r="1979" ht="16.899999999999999" customHeight="1" x14ac:dyDescent="0.25"/>
    <row r="1980" ht="16.899999999999999" customHeight="1" x14ac:dyDescent="0.25"/>
    <row r="1981" ht="16.899999999999999" customHeight="1" x14ac:dyDescent="0.25"/>
    <row r="1983" ht="55.15" customHeight="1" x14ac:dyDescent="0.25"/>
    <row r="1984" ht="28.9" customHeight="1" x14ac:dyDescent="0.25"/>
    <row r="1985" ht="16.899999999999999" customHeight="1" x14ac:dyDescent="0.25"/>
    <row r="1986" ht="16.899999999999999" customHeight="1" x14ac:dyDescent="0.25"/>
    <row r="1987" ht="16.899999999999999" customHeight="1" x14ac:dyDescent="0.25"/>
    <row r="1988" ht="16.899999999999999" customHeight="1" x14ac:dyDescent="0.25"/>
    <row r="1989" ht="16.899999999999999" customHeight="1" x14ac:dyDescent="0.25"/>
    <row r="1991" ht="55.15" customHeight="1" x14ac:dyDescent="0.25"/>
    <row r="1992" ht="28.9" customHeight="1" x14ac:dyDescent="0.25"/>
    <row r="1993" ht="16.899999999999999" customHeight="1" x14ac:dyDescent="0.25"/>
    <row r="1994" ht="16.899999999999999" customHeight="1" x14ac:dyDescent="0.25"/>
    <row r="1995" ht="16.899999999999999" customHeight="1" x14ac:dyDescent="0.25"/>
    <row r="1996" ht="16.899999999999999" customHeight="1" x14ac:dyDescent="0.25"/>
    <row r="1997" ht="16.899999999999999" customHeight="1" x14ac:dyDescent="0.25"/>
    <row r="1999" ht="55.15" customHeight="1" x14ac:dyDescent="0.25"/>
    <row r="2000" ht="28.9" customHeight="1" x14ac:dyDescent="0.25"/>
    <row r="2001" ht="16.899999999999999" customHeight="1" x14ac:dyDescent="0.25"/>
    <row r="2002" ht="16.899999999999999" customHeight="1" x14ac:dyDescent="0.25"/>
    <row r="2003" ht="16.899999999999999" customHeight="1" x14ac:dyDescent="0.25"/>
    <row r="2004" ht="16.899999999999999" customHeight="1" x14ac:dyDescent="0.25"/>
    <row r="2005" ht="16.899999999999999" customHeight="1" x14ac:dyDescent="0.25"/>
    <row r="2007" ht="70.900000000000006" customHeight="1" x14ac:dyDescent="0.25"/>
    <row r="2008" ht="28.9" customHeight="1" x14ac:dyDescent="0.25"/>
    <row r="2009" ht="16.899999999999999" customHeight="1" x14ac:dyDescent="0.25"/>
    <row r="2010" ht="16.899999999999999" customHeight="1" x14ac:dyDescent="0.25"/>
    <row r="2011" ht="16.899999999999999" customHeight="1" x14ac:dyDescent="0.25"/>
    <row r="2012" ht="16.899999999999999" customHeight="1" x14ac:dyDescent="0.25"/>
    <row r="2013" ht="16.899999999999999" customHeight="1" x14ac:dyDescent="0.25"/>
    <row r="2015" ht="55.15" customHeight="1" x14ac:dyDescent="0.25"/>
    <row r="2016" ht="28.9" customHeight="1" x14ac:dyDescent="0.25"/>
    <row r="2017" ht="16.899999999999999" customHeight="1" x14ac:dyDescent="0.25"/>
    <row r="2018" ht="16.899999999999999" customHeight="1" x14ac:dyDescent="0.25"/>
    <row r="2019" ht="16.899999999999999" customHeight="1" x14ac:dyDescent="0.25"/>
    <row r="2020" ht="16.899999999999999" customHeight="1" x14ac:dyDescent="0.25"/>
    <row r="2021" ht="16.899999999999999" customHeight="1" x14ac:dyDescent="0.25"/>
    <row r="2023" ht="55.15" customHeight="1" x14ac:dyDescent="0.25"/>
    <row r="2024" ht="28.9" customHeight="1" x14ac:dyDescent="0.25"/>
    <row r="2025" ht="16.899999999999999" customHeight="1" x14ac:dyDescent="0.25"/>
    <row r="2026" ht="16.899999999999999" customHeight="1" x14ac:dyDescent="0.25"/>
    <row r="2027" ht="16.899999999999999" customHeight="1" x14ac:dyDescent="0.25"/>
    <row r="2028" ht="16.899999999999999" customHeight="1" x14ac:dyDescent="0.25"/>
    <row r="2029" ht="16.899999999999999" customHeight="1" x14ac:dyDescent="0.25"/>
    <row r="2031" ht="55.15" customHeight="1" x14ac:dyDescent="0.25"/>
    <row r="2032" ht="28.9" customHeight="1" x14ac:dyDescent="0.25"/>
    <row r="2033" ht="16.899999999999999" customHeight="1" x14ac:dyDescent="0.25"/>
    <row r="2034" ht="16.899999999999999" customHeight="1" x14ac:dyDescent="0.25"/>
    <row r="2035" ht="16.899999999999999" customHeight="1" x14ac:dyDescent="0.25"/>
    <row r="2036" ht="16.899999999999999" customHeight="1" x14ac:dyDescent="0.25"/>
    <row r="2037" ht="16.899999999999999" customHeight="1" x14ac:dyDescent="0.25"/>
    <row r="2039" ht="70.900000000000006" customHeight="1" x14ac:dyDescent="0.25"/>
    <row r="2040" ht="28.9" customHeight="1" x14ac:dyDescent="0.25"/>
    <row r="2041" ht="16.899999999999999" customHeight="1" x14ac:dyDescent="0.25"/>
    <row r="2042" ht="16.899999999999999" customHeight="1" x14ac:dyDescent="0.25"/>
    <row r="2043" ht="16.899999999999999" customHeight="1" x14ac:dyDescent="0.25"/>
    <row r="2044" ht="16.899999999999999" customHeight="1" x14ac:dyDescent="0.25"/>
    <row r="2045" ht="16.899999999999999" customHeight="1" x14ac:dyDescent="0.25"/>
    <row r="2047" ht="55.15" customHeight="1" x14ac:dyDescent="0.25"/>
    <row r="2048" ht="28.9" customHeight="1" x14ac:dyDescent="0.25"/>
    <row r="2049" ht="16.899999999999999" customHeight="1" x14ac:dyDescent="0.25"/>
    <row r="2050" ht="16.899999999999999" customHeight="1" x14ac:dyDescent="0.25"/>
    <row r="2051" ht="16.899999999999999" customHeight="1" x14ac:dyDescent="0.25"/>
    <row r="2052" ht="16.899999999999999" customHeight="1" x14ac:dyDescent="0.25"/>
    <row r="2053" ht="16.899999999999999" customHeight="1" x14ac:dyDescent="0.25"/>
    <row r="2055" ht="55.15" customHeight="1" x14ac:dyDescent="0.25"/>
    <row r="2056" ht="28.9" customHeight="1" x14ac:dyDescent="0.25"/>
    <row r="2057" ht="16.899999999999999" customHeight="1" x14ac:dyDescent="0.25"/>
    <row r="2058" ht="16.899999999999999" customHeight="1" x14ac:dyDescent="0.25"/>
    <row r="2059" ht="16.899999999999999" customHeight="1" x14ac:dyDescent="0.25"/>
    <row r="2060" ht="16.899999999999999" customHeight="1" x14ac:dyDescent="0.25"/>
    <row r="2061" ht="16.899999999999999" customHeight="1" x14ac:dyDescent="0.25"/>
    <row r="2063" ht="70.900000000000006" customHeight="1" x14ac:dyDescent="0.25"/>
    <row r="2064" ht="28.9" customHeight="1" x14ac:dyDescent="0.25"/>
    <row r="2065" ht="16.899999999999999" customHeight="1" x14ac:dyDescent="0.25"/>
    <row r="2066" ht="16.899999999999999" customHeight="1" x14ac:dyDescent="0.25"/>
    <row r="2067" ht="16.899999999999999" customHeight="1" x14ac:dyDescent="0.25"/>
    <row r="2068" ht="16.899999999999999" customHeight="1" x14ac:dyDescent="0.25"/>
    <row r="2069" ht="16.899999999999999" customHeight="1" x14ac:dyDescent="0.25"/>
    <row r="2071" ht="70.900000000000006" customHeight="1" x14ac:dyDescent="0.25"/>
    <row r="2072" ht="28.9" customHeight="1" x14ac:dyDescent="0.25"/>
    <row r="2073" ht="16.899999999999999" customHeight="1" x14ac:dyDescent="0.25"/>
    <row r="2074" ht="16.899999999999999" customHeight="1" x14ac:dyDescent="0.25"/>
    <row r="2075" ht="16.899999999999999" customHeight="1" x14ac:dyDescent="0.25"/>
    <row r="2076" ht="16.899999999999999" customHeight="1" x14ac:dyDescent="0.25"/>
    <row r="2077" ht="16.899999999999999" customHeight="1" x14ac:dyDescent="0.25"/>
    <row r="2079" ht="70.900000000000006" customHeight="1" x14ac:dyDescent="0.25"/>
    <row r="2080" ht="28.9" customHeight="1" x14ac:dyDescent="0.25"/>
    <row r="2081" ht="16.899999999999999" customHeight="1" x14ac:dyDescent="0.25"/>
    <row r="2082" ht="16.899999999999999" customHeight="1" x14ac:dyDescent="0.25"/>
    <row r="2083" ht="16.899999999999999" customHeight="1" x14ac:dyDescent="0.25"/>
    <row r="2084" ht="16.899999999999999" customHeight="1" x14ac:dyDescent="0.25"/>
    <row r="2085" ht="16.899999999999999" customHeight="1" x14ac:dyDescent="0.25"/>
    <row r="2087" ht="55.15" customHeight="1" x14ac:dyDescent="0.25"/>
    <row r="2088" ht="28.9" customHeight="1" x14ac:dyDescent="0.25"/>
    <row r="2089" ht="16.899999999999999" customHeight="1" x14ac:dyDescent="0.25"/>
    <row r="2090" ht="16.899999999999999" customHeight="1" x14ac:dyDescent="0.25"/>
    <row r="2091" ht="16.899999999999999" customHeight="1" x14ac:dyDescent="0.25"/>
    <row r="2092" ht="16.899999999999999" customHeight="1" x14ac:dyDescent="0.25"/>
    <row r="2093" ht="16.899999999999999" customHeight="1" x14ac:dyDescent="0.25"/>
    <row r="2094" ht="16.899999999999999" customHeight="1" x14ac:dyDescent="0.25"/>
    <row r="2095" ht="16.899999999999999" customHeight="1" x14ac:dyDescent="0.25"/>
    <row r="2097" ht="55.15" customHeight="1" x14ac:dyDescent="0.25"/>
    <row r="2098" ht="28.9" customHeight="1" x14ac:dyDescent="0.25"/>
    <row r="2099" ht="16.899999999999999" customHeight="1" x14ac:dyDescent="0.25"/>
    <row r="2100" ht="16.899999999999999" customHeight="1" x14ac:dyDescent="0.25"/>
    <row r="2101" ht="16.899999999999999" customHeight="1" x14ac:dyDescent="0.25"/>
    <row r="2102" ht="16.899999999999999" customHeight="1" x14ac:dyDescent="0.25"/>
    <row r="2103" ht="16.899999999999999" customHeight="1" x14ac:dyDescent="0.25"/>
    <row r="2104" ht="16.899999999999999" customHeight="1" x14ac:dyDescent="0.25"/>
    <row r="2105" ht="16.899999999999999" customHeight="1" x14ac:dyDescent="0.25"/>
    <row r="2107" ht="55.15" customHeight="1" x14ac:dyDescent="0.25"/>
    <row r="2108" ht="28.9" customHeight="1" x14ac:dyDescent="0.25"/>
    <row r="2109" ht="16.899999999999999" customHeight="1" x14ac:dyDescent="0.25"/>
    <row r="2110" ht="16.899999999999999" customHeight="1" x14ac:dyDescent="0.25"/>
    <row r="2111" ht="16.899999999999999" customHeight="1" x14ac:dyDescent="0.25"/>
    <row r="2112" ht="16.899999999999999" customHeight="1" x14ac:dyDescent="0.25"/>
    <row r="2113" ht="16.899999999999999" customHeight="1" x14ac:dyDescent="0.25"/>
    <row r="2114" ht="16.899999999999999" customHeight="1" x14ac:dyDescent="0.25"/>
    <row r="2115" ht="16.899999999999999" customHeight="1" x14ac:dyDescent="0.25"/>
    <row r="2117" ht="55.15" customHeight="1" x14ac:dyDescent="0.25"/>
    <row r="2118" ht="28.9" customHeight="1" x14ac:dyDescent="0.25"/>
    <row r="2119" ht="16.899999999999999" customHeight="1" x14ac:dyDescent="0.25"/>
    <row r="2120" ht="16.899999999999999" customHeight="1" x14ac:dyDescent="0.25"/>
    <row r="2121" ht="16.899999999999999" customHeight="1" x14ac:dyDescent="0.25"/>
    <row r="2122" ht="16.899999999999999" customHeight="1" x14ac:dyDescent="0.25"/>
    <row r="2123" ht="16.899999999999999" customHeight="1" x14ac:dyDescent="0.25"/>
    <row r="2124" ht="16.899999999999999" customHeight="1" x14ac:dyDescent="0.25"/>
    <row r="2125" ht="16.899999999999999" customHeight="1" x14ac:dyDescent="0.25"/>
    <row r="2127" ht="55.15" customHeight="1" x14ac:dyDescent="0.25"/>
    <row r="2128" ht="28.9" customHeight="1" x14ac:dyDescent="0.25"/>
    <row r="2129" ht="16.899999999999999" customHeight="1" x14ac:dyDescent="0.25"/>
    <row r="2130" ht="16.899999999999999" customHeight="1" x14ac:dyDescent="0.25"/>
    <row r="2131" ht="16.899999999999999" customHeight="1" x14ac:dyDescent="0.25"/>
    <row r="2132" ht="16.899999999999999" customHeight="1" x14ac:dyDescent="0.25"/>
    <row r="2133" ht="16.899999999999999" customHeight="1" x14ac:dyDescent="0.25"/>
    <row r="2134" ht="16.899999999999999" customHeight="1" x14ac:dyDescent="0.25"/>
    <row r="2135" ht="16.899999999999999" customHeight="1" x14ac:dyDescent="0.25"/>
    <row r="2137" ht="55.15" customHeight="1" x14ac:dyDescent="0.25"/>
    <row r="2138" ht="28.9" customHeight="1" x14ac:dyDescent="0.25"/>
    <row r="2139" ht="16.899999999999999" customHeight="1" x14ac:dyDescent="0.25"/>
    <row r="2140" ht="16.899999999999999" customHeight="1" x14ac:dyDescent="0.25"/>
    <row r="2141" ht="16.899999999999999" customHeight="1" x14ac:dyDescent="0.25"/>
    <row r="2142" ht="16.899999999999999" customHeight="1" x14ac:dyDescent="0.25"/>
    <row r="2143" ht="16.899999999999999" customHeight="1" x14ac:dyDescent="0.25"/>
    <row r="2144" ht="16.899999999999999" customHeight="1" x14ac:dyDescent="0.25"/>
    <row r="2145" ht="16.899999999999999" customHeight="1" x14ac:dyDescent="0.25"/>
    <row r="2147" ht="70.900000000000006" customHeight="1" x14ac:dyDescent="0.25"/>
    <row r="2148" ht="28.9" customHeight="1" x14ac:dyDescent="0.25"/>
    <row r="2149" ht="16.899999999999999" customHeight="1" x14ac:dyDescent="0.25"/>
    <row r="2150" ht="16.899999999999999" customHeight="1" x14ac:dyDescent="0.25"/>
    <row r="2151" ht="16.899999999999999" customHeight="1" x14ac:dyDescent="0.25"/>
    <row r="2152" ht="16.899999999999999" customHeight="1" x14ac:dyDescent="0.25"/>
    <row r="2153" ht="16.899999999999999" customHeight="1" x14ac:dyDescent="0.25"/>
    <row r="2154" ht="16.899999999999999" customHeight="1" x14ac:dyDescent="0.25"/>
    <row r="2155" ht="16.899999999999999" customHeight="1" x14ac:dyDescent="0.25"/>
    <row r="2157" ht="55.15" customHeight="1" x14ac:dyDescent="0.25"/>
    <row r="2158" ht="28.9" customHeight="1" x14ac:dyDescent="0.25"/>
    <row r="2159" ht="16.899999999999999" customHeight="1" x14ac:dyDescent="0.25"/>
    <row r="2160" ht="16.899999999999999" customHeight="1" x14ac:dyDescent="0.25"/>
    <row r="2161" ht="16.899999999999999" customHeight="1" x14ac:dyDescent="0.25"/>
    <row r="2162" ht="16.899999999999999" customHeight="1" x14ac:dyDescent="0.25"/>
    <row r="2163" ht="16.899999999999999" customHeight="1" x14ac:dyDescent="0.25"/>
    <row r="2164" ht="16.899999999999999" customHeight="1" x14ac:dyDescent="0.25"/>
    <row r="2165" ht="16.899999999999999" customHeight="1" x14ac:dyDescent="0.25"/>
    <row r="2167" ht="70.900000000000006" customHeight="1" x14ac:dyDescent="0.25"/>
    <row r="2168" ht="28.9" customHeight="1" x14ac:dyDescent="0.25"/>
    <row r="2169" ht="16.899999999999999" customHeight="1" x14ac:dyDescent="0.25"/>
    <row r="2170" ht="16.899999999999999" customHeight="1" x14ac:dyDescent="0.25"/>
    <row r="2171" ht="16.899999999999999" customHeight="1" x14ac:dyDescent="0.25"/>
    <row r="2172" ht="16.899999999999999" customHeight="1" x14ac:dyDescent="0.25"/>
    <row r="2173" ht="16.899999999999999" customHeight="1" x14ac:dyDescent="0.25"/>
    <row r="2174" ht="16.899999999999999" customHeight="1" x14ac:dyDescent="0.25"/>
    <row r="2175" ht="16.899999999999999" customHeight="1" x14ac:dyDescent="0.25"/>
    <row r="2177" ht="70.900000000000006" customHeight="1" x14ac:dyDescent="0.25"/>
    <row r="2178" ht="28.9" customHeight="1" x14ac:dyDescent="0.25"/>
    <row r="2179" ht="16.899999999999999" customHeight="1" x14ac:dyDescent="0.25"/>
    <row r="2180" ht="16.899999999999999" customHeight="1" x14ac:dyDescent="0.25"/>
    <row r="2181" ht="16.899999999999999" customHeight="1" x14ac:dyDescent="0.25"/>
    <row r="2182" ht="16.899999999999999" customHeight="1" x14ac:dyDescent="0.25"/>
    <row r="2183" ht="16.899999999999999" customHeight="1" x14ac:dyDescent="0.25"/>
    <row r="2184" ht="16.899999999999999" customHeight="1" x14ac:dyDescent="0.25"/>
    <row r="2185" ht="16.899999999999999" customHeight="1" x14ac:dyDescent="0.25"/>
    <row r="2187" ht="70.900000000000006" customHeight="1" x14ac:dyDescent="0.25"/>
    <row r="2188" ht="28.9" customHeight="1" x14ac:dyDescent="0.25"/>
    <row r="2189" ht="16.899999999999999" customHeight="1" x14ac:dyDescent="0.25"/>
    <row r="2190" ht="16.899999999999999" customHeight="1" x14ac:dyDescent="0.25"/>
    <row r="2191" ht="16.899999999999999" customHeight="1" x14ac:dyDescent="0.25"/>
    <row r="2192" ht="16.899999999999999" customHeight="1" x14ac:dyDescent="0.25"/>
    <row r="2193" ht="16.899999999999999" customHeight="1" x14ac:dyDescent="0.25"/>
    <row r="2194" ht="16.899999999999999" customHeight="1" x14ac:dyDescent="0.25"/>
    <row r="2195" ht="16.899999999999999" customHeight="1" x14ac:dyDescent="0.25"/>
    <row r="2197" ht="36" customHeight="1" x14ac:dyDescent="0.25"/>
    <row r="2198" ht="28.9" customHeight="1" x14ac:dyDescent="0.25"/>
    <row r="2199" ht="46.15" customHeight="1" x14ac:dyDescent="0.25"/>
    <row r="2200" ht="58.9" customHeight="1" x14ac:dyDescent="0.25"/>
    <row r="2201" ht="16.899999999999999" customHeight="1" x14ac:dyDescent="0.25"/>
    <row r="2202" ht="16.899999999999999" customHeight="1" x14ac:dyDescent="0.25"/>
    <row r="2204" ht="36" customHeight="1" x14ac:dyDescent="0.25"/>
    <row r="2205" ht="28.9" customHeight="1" x14ac:dyDescent="0.25"/>
    <row r="2206" ht="46.15" customHeight="1" x14ac:dyDescent="0.25"/>
    <row r="2207" ht="30" customHeight="1" x14ac:dyDescent="0.25"/>
    <row r="2208" ht="30" customHeight="1" x14ac:dyDescent="0.25"/>
    <row r="2209" ht="30" customHeight="1" x14ac:dyDescent="0.25"/>
    <row r="2210" ht="58.9" customHeight="1" x14ac:dyDescent="0.25"/>
    <row r="2211" ht="46.15" customHeight="1" x14ac:dyDescent="0.25"/>
    <row r="2212" ht="58.9" customHeight="1" x14ac:dyDescent="0.25"/>
    <row r="2213" ht="30" customHeight="1" x14ac:dyDescent="0.25"/>
    <row r="2214" ht="30" customHeight="1" x14ac:dyDescent="0.25"/>
    <row r="2215" ht="30" customHeight="1" x14ac:dyDescent="0.25"/>
    <row r="2216" ht="46.15" customHeight="1" x14ac:dyDescent="0.25"/>
    <row r="2217" ht="16.899999999999999" customHeight="1" x14ac:dyDescent="0.25"/>
    <row r="2219" ht="36" customHeight="1" x14ac:dyDescent="0.25"/>
    <row r="2220" ht="28.9" customHeight="1" x14ac:dyDescent="0.25"/>
    <row r="2221" ht="46.15" customHeight="1" x14ac:dyDescent="0.25"/>
    <row r="2222" ht="30" customHeight="1" x14ac:dyDescent="0.25"/>
    <row r="2223" ht="30" customHeight="1" x14ac:dyDescent="0.25"/>
    <row r="2224" ht="30" customHeight="1" x14ac:dyDescent="0.25"/>
    <row r="2225" ht="58.9" customHeight="1" x14ac:dyDescent="0.25"/>
    <row r="2226" ht="46.15" customHeight="1" x14ac:dyDescent="0.25"/>
    <row r="2227" ht="58.9" customHeight="1" x14ac:dyDescent="0.25"/>
    <row r="2228" ht="30" customHeight="1" x14ac:dyDescent="0.25"/>
    <row r="2229" ht="30" customHeight="1" x14ac:dyDescent="0.25"/>
    <row r="2230" ht="30" customHeight="1" x14ac:dyDescent="0.25"/>
    <row r="2231" ht="46.15" customHeight="1" x14ac:dyDescent="0.25"/>
    <row r="2232" ht="16.899999999999999" customHeight="1" x14ac:dyDescent="0.25"/>
    <row r="2234" ht="36" customHeight="1" x14ac:dyDescent="0.25"/>
    <row r="2235" ht="28.9" customHeight="1" x14ac:dyDescent="0.25"/>
    <row r="2236" ht="16.899999999999999" customHeight="1" x14ac:dyDescent="0.25"/>
    <row r="2237" ht="16.899999999999999" customHeight="1" x14ac:dyDescent="0.25"/>
    <row r="2238" ht="16.899999999999999" customHeight="1" x14ac:dyDescent="0.25"/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9710B-E31E-4432-AC73-FB9A0F48E79C}">
  <dimension ref="A1:E18"/>
  <sheetViews>
    <sheetView workbookViewId="0">
      <selection activeCell="A18" sqref="A18"/>
    </sheetView>
  </sheetViews>
  <sheetFormatPr defaultRowHeight="15" x14ac:dyDescent="0.25"/>
  <cols>
    <col min="2" max="2" width="37.7109375" customWidth="1"/>
    <col min="3" max="3" width="14.28515625" customWidth="1"/>
    <col min="4" max="4" width="12.28515625" customWidth="1"/>
  </cols>
  <sheetData>
    <row r="1" spans="1:5" x14ac:dyDescent="0.25">
      <c r="A1" s="13" t="s">
        <v>246</v>
      </c>
    </row>
    <row r="4" spans="1:5" ht="24.75" x14ac:dyDescent="0.25">
      <c r="B4" s="103" t="s">
        <v>241</v>
      </c>
      <c r="C4" s="114" t="s">
        <v>230</v>
      </c>
      <c r="D4" s="114" t="s">
        <v>229</v>
      </c>
      <c r="E4" s="114" t="s">
        <v>22</v>
      </c>
    </row>
    <row r="5" spans="1:5" x14ac:dyDescent="0.25">
      <c r="B5" t="s">
        <v>240</v>
      </c>
      <c r="C5" s="104">
        <v>16.399999999999999</v>
      </c>
      <c r="D5" s="104">
        <v>73.400000000000006</v>
      </c>
      <c r="E5" s="113">
        <v>10.158692194769865</v>
      </c>
    </row>
    <row r="6" spans="1:5" x14ac:dyDescent="0.25">
      <c r="B6" t="s">
        <v>239</v>
      </c>
      <c r="C6" s="104">
        <v>25.4</v>
      </c>
      <c r="D6" s="104">
        <v>64</v>
      </c>
      <c r="E6" s="105">
        <v>10.683182528913409</v>
      </c>
    </row>
    <row r="7" spans="1:5" x14ac:dyDescent="0.25">
      <c r="B7" t="s">
        <v>238</v>
      </c>
      <c r="C7">
        <v>12.2</v>
      </c>
      <c r="D7">
        <v>76.2</v>
      </c>
      <c r="E7" s="105">
        <v>11.608819574669722</v>
      </c>
    </row>
    <row r="8" spans="1:5" x14ac:dyDescent="0.25">
      <c r="B8" t="s">
        <v>237</v>
      </c>
      <c r="C8" s="104">
        <v>21.5</v>
      </c>
      <c r="D8" s="104">
        <v>66.3</v>
      </c>
      <c r="E8" s="105">
        <v>12.137577072986378</v>
      </c>
    </row>
    <row r="9" spans="1:5" x14ac:dyDescent="0.25">
      <c r="B9" t="s">
        <v>236</v>
      </c>
      <c r="C9" s="104">
        <v>29.2</v>
      </c>
      <c r="D9" s="104">
        <v>56.7</v>
      </c>
      <c r="E9" s="105">
        <v>14.060313802492782</v>
      </c>
    </row>
    <row r="18" spans="1:1" x14ac:dyDescent="0.25">
      <c r="A18" s="6" t="s">
        <v>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G7" sqref="G7"/>
    </sheetView>
  </sheetViews>
  <sheetFormatPr defaultRowHeight="15" x14ac:dyDescent="0.25"/>
  <cols>
    <col min="1" max="1" width="67.42578125" customWidth="1"/>
  </cols>
  <sheetData>
    <row r="1" spans="1:2" x14ac:dyDescent="0.25">
      <c r="A1" s="13" t="s">
        <v>10</v>
      </c>
    </row>
    <row r="2" spans="1:2" x14ac:dyDescent="0.25">
      <c r="A2" s="14"/>
      <c r="B2" s="21" t="s">
        <v>16</v>
      </c>
    </row>
    <row r="3" spans="1:2" x14ac:dyDescent="0.25">
      <c r="A3" s="19" t="s">
        <v>11</v>
      </c>
      <c r="B3" s="16">
        <v>62.5</v>
      </c>
    </row>
    <row r="4" spans="1:2" x14ac:dyDescent="0.25">
      <c r="A4" s="20" t="s">
        <v>12</v>
      </c>
      <c r="B4" s="17">
        <v>7.6</v>
      </c>
    </row>
    <row r="5" spans="1:2" x14ac:dyDescent="0.25">
      <c r="A5" s="19" t="s">
        <v>13</v>
      </c>
      <c r="B5" s="18">
        <v>29.7</v>
      </c>
    </row>
    <row r="6" spans="1:2" ht="25.5" x14ac:dyDescent="0.25">
      <c r="A6" s="20" t="s">
        <v>14</v>
      </c>
      <c r="B6" s="17">
        <v>10.6</v>
      </c>
    </row>
    <row r="7" spans="1:2" x14ac:dyDescent="0.25">
      <c r="A7" s="11" t="s">
        <v>15</v>
      </c>
    </row>
    <row r="8" spans="1:2" x14ac:dyDescent="0.25">
      <c r="A8" s="8" t="s">
        <v>427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"/>
  <sheetViews>
    <sheetView workbookViewId="0">
      <selection activeCell="B13" sqref="B13"/>
    </sheetView>
  </sheetViews>
  <sheetFormatPr defaultRowHeight="15" x14ac:dyDescent="0.25"/>
  <cols>
    <col min="1" max="1" width="70" bestFit="1" customWidth="1"/>
    <col min="2" max="2" width="22.85546875" customWidth="1"/>
    <col min="3" max="3" width="23" customWidth="1"/>
  </cols>
  <sheetData>
    <row r="1" spans="1:3" ht="15.75" thickBot="1" x14ac:dyDescent="0.3">
      <c r="A1" s="32" t="s">
        <v>32</v>
      </c>
    </row>
    <row r="2" spans="1:3" ht="15.75" thickBot="1" x14ac:dyDescent="0.3">
      <c r="A2" s="33"/>
      <c r="B2" s="31" t="s">
        <v>34</v>
      </c>
      <c r="C2" s="31" t="s">
        <v>35</v>
      </c>
    </row>
    <row r="3" spans="1:3" ht="86.25" customHeight="1" x14ac:dyDescent="0.25">
      <c r="A3" s="173" t="s">
        <v>33</v>
      </c>
      <c r="B3" s="179">
        <v>66</v>
      </c>
      <c r="C3" s="176">
        <v>76.7</v>
      </c>
    </row>
    <row r="4" spans="1:3" x14ac:dyDescent="0.25">
      <c r="A4" s="174"/>
      <c r="B4" s="180"/>
      <c r="C4" s="177"/>
    </row>
    <row r="5" spans="1:3" x14ac:dyDescent="0.25">
      <c r="A5" s="174"/>
      <c r="B5" s="180"/>
      <c r="C5" s="177"/>
    </row>
    <row r="6" spans="1:3" ht="15.75" thickBot="1" x14ac:dyDescent="0.3">
      <c r="A6" s="175"/>
      <c r="B6" s="181"/>
      <c r="C6" s="178"/>
    </row>
    <row r="7" spans="1:3" x14ac:dyDescent="0.25">
      <c r="A7" s="12" t="s">
        <v>6</v>
      </c>
    </row>
  </sheetData>
  <mergeCells count="3">
    <mergeCell ref="A3:A6"/>
    <mergeCell ref="C3:C6"/>
    <mergeCell ref="B3:B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45B6-CD5A-4280-95FB-C5798FBCC62A}">
  <dimension ref="A1:A17"/>
  <sheetViews>
    <sheetView workbookViewId="0">
      <selection activeCell="O14" sqref="O14"/>
    </sheetView>
  </sheetViews>
  <sheetFormatPr defaultRowHeight="15" x14ac:dyDescent="0.25"/>
  <sheetData>
    <row r="1" spans="1:1" x14ac:dyDescent="0.25">
      <c r="A1" s="13" t="s">
        <v>247</v>
      </c>
    </row>
    <row r="2" spans="1:1" x14ac:dyDescent="0.25">
      <c r="A2" s="116"/>
    </row>
    <row r="17" spans="1:1" x14ac:dyDescent="0.25">
      <c r="A17" s="8" t="s">
        <v>6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09EE-423B-46F0-AD8F-7E5C7DD92165}">
  <dimension ref="A1:A26"/>
  <sheetViews>
    <sheetView topLeftCell="A12" workbookViewId="0">
      <selection activeCell="A26" sqref="A26"/>
    </sheetView>
  </sheetViews>
  <sheetFormatPr defaultRowHeight="15" x14ac:dyDescent="0.25"/>
  <sheetData>
    <row r="1" spans="1:1" x14ac:dyDescent="0.25">
      <c r="A1" s="13" t="s">
        <v>248</v>
      </c>
    </row>
    <row r="26" spans="1:1" x14ac:dyDescent="0.25">
      <c r="A26" s="8" t="s">
        <v>6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E5C38-18D4-482F-9A14-05445A1A1D95}">
  <dimension ref="A1:B27"/>
  <sheetViews>
    <sheetView workbookViewId="0">
      <selection activeCell="O19" sqref="O19"/>
    </sheetView>
  </sheetViews>
  <sheetFormatPr defaultRowHeight="15" x14ac:dyDescent="0.25"/>
  <cols>
    <col min="1" max="1" width="41" bestFit="1" customWidth="1"/>
  </cols>
  <sheetData>
    <row r="1" spans="1:2" x14ac:dyDescent="0.25">
      <c r="A1" s="87" t="s">
        <v>249</v>
      </c>
    </row>
    <row r="2" spans="1:2" x14ac:dyDescent="0.25">
      <c r="B2" t="s">
        <v>16</v>
      </c>
    </row>
    <row r="3" spans="1:2" x14ac:dyDescent="0.25">
      <c r="A3" s="117" t="s">
        <v>250</v>
      </c>
      <c r="B3" s="118">
        <v>27.579365079365083</v>
      </c>
    </row>
    <row r="4" spans="1:2" x14ac:dyDescent="0.25">
      <c r="A4" s="117" t="s">
        <v>251</v>
      </c>
      <c r="B4" s="118">
        <v>50</v>
      </c>
    </row>
    <row r="5" spans="1:2" x14ac:dyDescent="0.25">
      <c r="A5" s="117" t="s">
        <v>252</v>
      </c>
      <c r="B5" s="118">
        <v>61.706349206349209</v>
      </c>
    </row>
    <row r="6" spans="1:2" x14ac:dyDescent="0.25">
      <c r="A6" s="117" t="s">
        <v>253</v>
      </c>
      <c r="B6" s="118">
        <v>48.214285714285715</v>
      </c>
    </row>
    <row r="7" spans="1:2" x14ac:dyDescent="0.25">
      <c r="A7" s="117" t="s">
        <v>254</v>
      </c>
      <c r="B7" s="118">
        <v>31.547619047619047</v>
      </c>
    </row>
    <row r="8" spans="1:2" x14ac:dyDescent="0.25">
      <c r="A8" s="117" t="s">
        <v>255</v>
      </c>
      <c r="B8" s="118">
        <v>3.9682539682539679</v>
      </c>
    </row>
    <row r="9" spans="1:2" x14ac:dyDescent="0.25">
      <c r="A9" s="117" t="s">
        <v>256</v>
      </c>
      <c r="B9" s="118">
        <v>14.682539682539684</v>
      </c>
    </row>
    <row r="10" spans="1:2" x14ac:dyDescent="0.25">
      <c r="A10" s="117" t="s">
        <v>257</v>
      </c>
      <c r="B10" s="118">
        <v>6.1507936507936503</v>
      </c>
    </row>
    <row r="11" spans="1:2" x14ac:dyDescent="0.25">
      <c r="A11" s="117" t="s">
        <v>258</v>
      </c>
      <c r="B11" s="118">
        <v>8.7301587301587293</v>
      </c>
    </row>
    <row r="12" spans="1:2" x14ac:dyDescent="0.25">
      <c r="A12" s="117"/>
      <c r="B12" s="118"/>
    </row>
    <row r="27" spans="1:1" x14ac:dyDescent="0.25">
      <c r="A27" s="8" t="s">
        <v>6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5AC38-B3F8-404E-A2FE-6AB09FD9E277}">
  <dimension ref="A1:A16"/>
  <sheetViews>
    <sheetView workbookViewId="0">
      <selection activeCell="A16" sqref="A16"/>
    </sheetView>
  </sheetViews>
  <sheetFormatPr defaultRowHeight="15" x14ac:dyDescent="0.25"/>
  <sheetData>
    <row r="1" spans="1:1" x14ac:dyDescent="0.25">
      <c r="A1" s="13" t="s">
        <v>259</v>
      </c>
    </row>
    <row r="16" spans="1:1" x14ac:dyDescent="0.25">
      <c r="A16" s="8" t="s">
        <v>6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ECADE-CA2A-4117-AA52-D1D6AE6D00F5}">
  <dimension ref="A1:A23"/>
  <sheetViews>
    <sheetView workbookViewId="0">
      <selection activeCell="M12" sqref="M12"/>
    </sheetView>
  </sheetViews>
  <sheetFormatPr defaultRowHeight="15" x14ac:dyDescent="0.25"/>
  <sheetData>
    <row r="1" spans="1:1" x14ac:dyDescent="0.25">
      <c r="A1" s="13" t="s">
        <v>260</v>
      </c>
    </row>
    <row r="23" spans="1:1" x14ac:dyDescent="0.25">
      <c r="A23" s="8" t="s">
        <v>6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3BE8-C243-40CB-BAA9-4D08FE2E9560}">
  <dimension ref="A1:E17"/>
  <sheetViews>
    <sheetView workbookViewId="0">
      <selection activeCell="N8" sqref="N8"/>
    </sheetView>
  </sheetViews>
  <sheetFormatPr defaultRowHeight="15" x14ac:dyDescent="0.25"/>
  <cols>
    <col min="1" max="1" width="33.5703125" customWidth="1"/>
  </cols>
  <sheetData>
    <row r="1" spans="1:5" x14ac:dyDescent="0.25">
      <c r="A1" s="13" t="s">
        <v>269</v>
      </c>
    </row>
    <row r="3" spans="1:5" ht="24" x14ac:dyDescent="0.25">
      <c r="A3" s="119"/>
      <c r="B3" s="120" t="s">
        <v>24</v>
      </c>
      <c r="C3" s="120" t="s">
        <v>25</v>
      </c>
      <c r="D3" s="120" t="s">
        <v>26</v>
      </c>
      <c r="E3" s="120" t="s">
        <v>27</v>
      </c>
    </row>
    <row r="4" spans="1:5" x14ac:dyDescent="0.25">
      <c r="A4" s="119" t="s">
        <v>261</v>
      </c>
      <c r="B4" s="121">
        <v>4.1666666666666661</v>
      </c>
      <c r="C4" s="121">
        <v>20.436507936507937</v>
      </c>
      <c r="D4" s="121">
        <v>50.198412698412696</v>
      </c>
      <c r="E4" s="121">
        <v>23.809523809523807</v>
      </c>
    </row>
    <row r="5" spans="1:5" ht="24" x14ac:dyDescent="0.25">
      <c r="A5" s="119" t="s">
        <v>262</v>
      </c>
      <c r="B5" s="121">
        <v>4.1666666666666661</v>
      </c>
      <c r="C5" s="121">
        <v>12.5</v>
      </c>
      <c r="D5" s="121">
        <v>50.198412698412696</v>
      </c>
      <c r="E5" s="121">
        <v>32.341269841269842</v>
      </c>
    </row>
    <row r="6" spans="1:5" ht="36" x14ac:dyDescent="0.25">
      <c r="A6" s="119" t="s">
        <v>263</v>
      </c>
      <c r="B6" s="121">
        <v>17.658730158730158</v>
      </c>
      <c r="C6" s="121">
        <v>23.611111111111111</v>
      </c>
      <c r="D6" s="121">
        <v>37.5</v>
      </c>
      <c r="E6" s="121">
        <v>15.674603174603174</v>
      </c>
    </row>
    <row r="7" spans="1:5" ht="36" x14ac:dyDescent="0.25">
      <c r="A7" s="119" t="s">
        <v>264</v>
      </c>
      <c r="B7" s="121">
        <v>9.5238095238095237</v>
      </c>
      <c r="C7" s="121">
        <v>28.373015873015873</v>
      </c>
      <c r="D7" s="121">
        <v>44.047619047619044</v>
      </c>
      <c r="E7" s="121">
        <v>13.293650793650794</v>
      </c>
    </row>
    <row r="8" spans="1:5" ht="24" x14ac:dyDescent="0.25">
      <c r="A8" s="119" t="s">
        <v>265</v>
      </c>
      <c r="B8" s="121">
        <v>12.896825396825399</v>
      </c>
      <c r="C8" s="121">
        <v>29.563492063492063</v>
      </c>
      <c r="D8" s="121">
        <v>41.071428571428569</v>
      </c>
      <c r="E8" s="121">
        <v>8.9285714285714288</v>
      </c>
    </row>
    <row r="9" spans="1:5" ht="24" x14ac:dyDescent="0.25">
      <c r="A9" s="119" t="s">
        <v>266</v>
      </c>
      <c r="B9" s="121">
        <v>14.285714285714285</v>
      </c>
      <c r="C9" s="121">
        <v>25.396825396825395</v>
      </c>
      <c r="D9" s="121">
        <v>42.658730158730158</v>
      </c>
      <c r="E9" s="121">
        <v>11.507936507936508</v>
      </c>
    </row>
    <row r="10" spans="1:5" x14ac:dyDescent="0.25">
      <c r="A10" s="119" t="s">
        <v>267</v>
      </c>
      <c r="B10" s="121">
        <v>26.984126984126984</v>
      </c>
      <c r="C10" s="121">
        <v>31.944444444444443</v>
      </c>
      <c r="D10" s="121">
        <v>23.611111111111111</v>
      </c>
      <c r="E10" s="121">
        <v>4.1666666666666661</v>
      </c>
    </row>
    <row r="11" spans="1:5" x14ac:dyDescent="0.25">
      <c r="A11" s="119" t="s">
        <v>268</v>
      </c>
      <c r="B11" s="121">
        <v>29.563492063492063</v>
      </c>
      <c r="C11" s="121">
        <v>27.579365079365083</v>
      </c>
      <c r="D11" s="121">
        <v>22.222222222222221</v>
      </c>
      <c r="E11" s="121">
        <v>6.9444444444444446</v>
      </c>
    </row>
    <row r="17" spans="1:1" x14ac:dyDescent="0.25">
      <c r="A17" s="8" t="s">
        <v>427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66C3-E8CF-4D38-81D9-519F13DC40BA}">
  <dimension ref="A2:E28"/>
  <sheetViews>
    <sheetView topLeftCell="A2" workbookViewId="0">
      <selection activeCell="Q24" sqref="Q24"/>
    </sheetView>
  </sheetViews>
  <sheetFormatPr defaultRowHeight="15" x14ac:dyDescent="0.25"/>
  <cols>
    <col min="1" max="1" width="24.7109375" customWidth="1"/>
  </cols>
  <sheetData>
    <row r="2" spans="1:5" x14ac:dyDescent="0.25">
      <c r="A2" s="122" t="s">
        <v>292</v>
      </c>
      <c r="B2" s="122"/>
    </row>
    <row r="3" spans="1:5" x14ac:dyDescent="0.25">
      <c r="B3" s="122"/>
    </row>
    <row r="4" spans="1:5" x14ac:dyDescent="0.25">
      <c r="B4" s="122" t="s">
        <v>291</v>
      </c>
    </row>
    <row r="5" spans="1:5" x14ac:dyDescent="0.25">
      <c r="A5" t="s">
        <v>290</v>
      </c>
      <c r="B5" s="123">
        <v>16.11</v>
      </c>
      <c r="E5" s="13" t="s">
        <v>293</v>
      </c>
    </row>
    <row r="6" spans="1:5" x14ac:dyDescent="0.25">
      <c r="A6" t="s">
        <v>289</v>
      </c>
      <c r="B6" s="123">
        <v>16.5</v>
      </c>
    </row>
    <row r="7" spans="1:5" x14ac:dyDescent="0.25">
      <c r="A7" t="s">
        <v>288</v>
      </c>
      <c r="B7" s="123">
        <v>14.03</v>
      </c>
    </row>
    <row r="8" spans="1:5" x14ac:dyDescent="0.25">
      <c r="A8" t="s">
        <v>287</v>
      </c>
      <c r="B8" s="123">
        <v>9.33</v>
      </c>
    </row>
    <row r="9" spans="1:5" x14ac:dyDescent="0.25">
      <c r="A9" t="s">
        <v>286</v>
      </c>
      <c r="B9" s="123">
        <v>10.1</v>
      </c>
    </row>
    <row r="10" spans="1:5" x14ac:dyDescent="0.25">
      <c r="A10" t="s">
        <v>285</v>
      </c>
      <c r="B10" s="123">
        <v>9.5</v>
      </c>
    </row>
    <row r="11" spans="1:5" x14ac:dyDescent="0.25">
      <c r="A11" t="s">
        <v>284</v>
      </c>
      <c r="B11" s="123">
        <v>20.079999999999998</v>
      </c>
    </row>
    <row r="12" spans="1:5" x14ac:dyDescent="0.25">
      <c r="A12" t="s">
        <v>283</v>
      </c>
      <c r="B12" s="123">
        <v>14.39</v>
      </c>
    </row>
    <row r="13" spans="1:5" x14ac:dyDescent="0.25">
      <c r="A13" t="s">
        <v>282</v>
      </c>
      <c r="B13" s="123">
        <v>14.57</v>
      </c>
    </row>
    <row r="14" spans="1:5" x14ac:dyDescent="0.25">
      <c r="A14" t="s">
        <v>281</v>
      </c>
      <c r="B14" s="123">
        <v>21.4</v>
      </c>
    </row>
    <row r="15" spans="1:5" x14ac:dyDescent="0.25">
      <c r="A15" t="s">
        <v>280</v>
      </c>
      <c r="B15" s="123">
        <v>25.85</v>
      </c>
    </row>
    <row r="16" spans="1:5" x14ac:dyDescent="0.25">
      <c r="A16" t="s">
        <v>279</v>
      </c>
      <c r="B16" s="123">
        <v>18.36</v>
      </c>
    </row>
    <row r="17" spans="1:2" x14ac:dyDescent="0.25">
      <c r="A17" t="s">
        <v>278</v>
      </c>
      <c r="B17" s="123">
        <v>11.71</v>
      </c>
    </row>
    <row r="18" spans="1:2" x14ac:dyDescent="0.25">
      <c r="A18" t="s">
        <v>277</v>
      </c>
      <c r="B18" s="123">
        <v>9.5</v>
      </c>
    </row>
    <row r="19" spans="1:2" x14ac:dyDescent="0.25">
      <c r="A19" t="s">
        <v>276</v>
      </c>
      <c r="B19" s="123">
        <v>18.79</v>
      </c>
    </row>
    <row r="20" spans="1:2" x14ac:dyDescent="0.25">
      <c r="A20" t="s">
        <v>275</v>
      </c>
      <c r="B20" s="123">
        <v>25.29</v>
      </c>
    </row>
    <row r="21" spans="1:2" x14ac:dyDescent="0.25">
      <c r="A21" t="s">
        <v>274</v>
      </c>
      <c r="B21" s="123">
        <v>6.5</v>
      </c>
    </row>
    <row r="22" spans="1:2" x14ac:dyDescent="0.25">
      <c r="A22" t="s">
        <v>273</v>
      </c>
      <c r="B22" s="123">
        <v>19.850000000000001</v>
      </c>
    </row>
    <row r="23" spans="1:2" x14ac:dyDescent="0.25">
      <c r="A23" t="s">
        <v>272</v>
      </c>
      <c r="B23" s="123">
        <v>23.73</v>
      </c>
    </row>
    <row r="24" spans="1:2" x14ac:dyDescent="0.25">
      <c r="A24" t="s">
        <v>271</v>
      </c>
      <c r="B24" s="123">
        <v>21.68</v>
      </c>
    </row>
    <row r="25" spans="1:2" x14ac:dyDescent="0.25">
      <c r="A25" t="s">
        <v>294</v>
      </c>
      <c r="B25" s="123">
        <v>17.04</v>
      </c>
    </row>
    <row r="26" spans="1:2" x14ac:dyDescent="0.25">
      <c r="B26" s="122"/>
    </row>
    <row r="27" spans="1:2" x14ac:dyDescent="0.25">
      <c r="B27" s="122"/>
    </row>
    <row r="28" spans="1:2" x14ac:dyDescent="0.25">
      <c r="A28" s="8" t="s">
        <v>427</v>
      </c>
      <c r="B28" s="122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5D491-CAF0-48EC-AF1D-0616B2C386EB}">
  <dimension ref="A3:I15"/>
  <sheetViews>
    <sheetView workbookViewId="0">
      <selection activeCell="H19" sqref="H19"/>
    </sheetView>
  </sheetViews>
  <sheetFormatPr defaultRowHeight="15" x14ac:dyDescent="0.25"/>
  <cols>
    <col min="1" max="1" width="12.85546875" customWidth="1"/>
  </cols>
  <sheetData>
    <row r="3" spans="1:9" s="124" customFormat="1" x14ac:dyDescent="0.25">
      <c r="A3" s="13" t="s">
        <v>395</v>
      </c>
      <c r="B3" s="125"/>
      <c r="C3" s="126"/>
      <c r="D3" s="126"/>
      <c r="E3" s="125"/>
      <c r="G3" s="125"/>
      <c r="H3" s="125"/>
      <c r="I3" s="125"/>
    </row>
    <row r="4" spans="1:9" s="127" customFormat="1" ht="75" x14ac:dyDescent="0.25">
      <c r="A4" s="147"/>
      <c r="B4" s="148" t="s">
        <v>300</v>
      </c>
      <c r="C4" s="148" t="s">
        <v>299</v>
      </c>
      <c r="D4" s="128"/>
      <c r="E4" s="128"/>
      <c r="F4" s="128"/>
      <c r="G4" s="128"/>
      <c r="H4" s="128"/>
      <c r="I4" s="128"/>
    </row>
    <row r="5" spans="1:9" s="124" customFormat="1" x14ac:dyDescent="0.25">
      <c r="A5" s="149" t="s">
        <v>298</v>
      </c>
      <c r="B5" s="150">
        <v>15.42</v>
      </c>
      <c r="C5" s="150">
        <v>2.71</v>
      </c>
      <c r="D5" s="125"/>
      <c r="E5" s="125"/>
      <c r="F5" s="125"/>
      <c r="G5" s="125"/>
      <c r="H5" s="125"/>
      <c r="I5" s="125"/>
    </row>
    <row r="6" spans="1:9" s="124" customFormat="1" x14ac:dyDescent="0.25">
      <c r="A6" s="149" t="s">
        <v>297</v>
      </c>
      <c r="B6" s="150">
        <v>11.27</v>
      </c>
      <c r="C6" s="150">
        <v>2.78</v>
      </c>
      <c r="D6" s="125"/>
      <c r="E6" s="125"/>
      <c r="F6" s="125"/>
      <c r="G6" s="125"/>
      <c r="H6" s="125"/>
      <c r="I6" s="125"/>
    </row>
    <row r="7" spans="1:9" s="124" customFormat="1" x14ac:dyDescent="0.25">
      <c r="A7" s="149" t="s">
        <v>296</v>
      </c>
      <c r="B7" s="150">
        <v>17.88</v>
      </c>
      <c r="C7" s="150">
        <v>4.21</v>
      </c>
      <c r="D7" s="125"/>
      <c r="E7" s="125"/>
      <c r="F7" s="125"/>
      <c r="G7" s="125"/>
      <c r="H7" s="125"/>
      <c r="I7" s="125"/>
    </row>
    <row r="8" spans="1:9" s="124" customFormat="1" x14ac:dyDescent="0.25">
      <c r="A8" s="149" t="s">
        <v>295</v>
      </c>
      <c r="B8" s="150">
        <v>20.76</v>
      </c>
      <c r="C8" s="150">
        <v>6.42</v>
      </c>
      <c r="D8" s="125"/>
      <c r="E8" s="125"/>
      <c r="F8" s="125"/>
      <c r="G8" s="125"/>
      <c r="H8" s="125"/>
      <c r="I8" s="125"/>
    </row>
    <row r="9" spans="1:9" s="124" customFormat="1" x14ac:dyDescent="0.25">
      <c r="A9" s="149" t="s">
        <v>294</v>
      </c>
      <c r="B9" s="150">
        <v>17.04</v>
      </c>
      <c r="C9" s="150">
        <v>4.45</v>
      </c>
      <c r="D9" s="125"/>
      <c r="E9" s="125"/>
      <c r="F9" s="125"/>
      <c r="G9" s="125"/>
      <c r="H9" s="125"/>
      <c r="I9" s="125"/>
    </row>
    <row r="10" spans="1:9" s="124" customFormat="1" x14ac:dyDescent="0.25">
      <c r="B10" s="125"/>
      <c r="C10" s="126"/>
      <c r="D10" s="126"/>
      <c r="E10" s="125"/>
      <c r="F10" s="125"/>
      <c r="G10" s="125"/>
      <c r="H10" s="125"/>
      <c r="I10" s="125"/>
    </row>
    <row r="11" spans="1:9" s="124" customFormat="1" x14ac:dyDescent="0.25">
      <c r="B11" s="125"/>
      <c r="C11" s="126"/>
      <c r="D11" s="126"/>
      <c r="E11" s="125"/>
      <c r="F11" s="125"/>
      <c r="G11" s="125"/>
      <c r="H11" s="125"/>
      <c r="I11" s="125"/>
    </row>
    <row r="12" spans="1:9" s="124" customFormat="1" x14ac:dyDescent="0.25">
      <c r="B12" s="125"/>
      <c r="C12" s="126"/>
      <c r="D12" s="126"/>
      <c r="E12" s="125"/>
      <c r="F12" s="125"/>
      <c r="G12" s="125"/>
      <c r="H12" s="125"/>
      <c r="I12" s="125"/>
    </row>
    <row r="15" spans="1:9" x14ac:dyDescent="0.25">
      <c r="D15" t="s">
        <v>428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B38F2-EFA2-40B3-B7A1-BF7C88680B1C}">
  <dimension ref="A1:G23"/>
  <sheetViews>
    <sheetView workbookViewId="0">
      <selection activeCell="M18" sqref="M18"/>
    </sheetView>
  </sheetViews>
  <sheetFormatPr defaultRowHeight="15" x14ac:dyDescent="0.25"/>
  <sheetData>
    <row r="1" spans="1:1" x14ac:dyDescent="0.25">
      <c r="A1" s="13" t="s">
        <v>396</v>
      </c>
    </row>
    <row r="18" spans="1:7" x14ac:dyDescent="0.25">
      <c r="A18" s="8" t="s">
        <v>427</v>
      </c>
    </row>
    <row r="20" spans="1:7" x14ac:dyDescent="0.25">
      <c r="A20" t="s">
        <v>404</v>
      </c>
      <c r="C20" s="122"/>
    </row>
    <row r="21" spans="1:7" x14ac:dyDescent="0.25">
      <c r="B21" s="15"/>
      <c r="C21" s="151" t="s">
        <v>240</v>
      </c>
      <c r="D21" s="151" t="s">
        <v>239</v>
      </c>
      <c r="E21" s="151" t="s">
        <v>238</v>
      </c>
      <c r="F21" s="151" t="s">
        <v>237</v>
      </c>
      <c r="G21" s="151" t="s">
        <v>302</v>
      </c>
    </row>
    <row r="22" spans="1:7" x14ac:dyDescent="0.25">
      <c r="B22" s="15" t="s">
        <v>234</v>
      </c>
      <c r="C22" s="151">
        <v>38.979591836734691</v>
      </c>
      <c r="D22" s="151">
        <v>37.678207739307538</v>
      </c>
      <c r="E22" s="151">
        <v>17.611336032388664</v>
      </c>
      <c r="F22" s="151">
        <v>40.169133192389005</v>
      </c>
      <c r="G22" s="151">
        <v>36.475409836065573</v>
      </c>
    </row>
    <row r="23" spans="1:7" x14ac:dyDescent="0.25">
      <c r="B23" s="15" t="s">
        <v>301</v>
      </c>
      <c r="C23" s="151">
        <v>61.020408163265309</v>
      </c>
      <c r="D23" s="151">
        <v>62.321792260692462</v>
      </c>
      <c r="E23" s="151">
        <v>82.388663967611336</v>
      </c>
      <c r="F23" s="151">
        <v>59.830866807610995</v>
      </c>
      <c r="G23" s="151">
        <v>63.524590163934427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>
      <selection activeCell="I6" sqref="I6"/>
    </sheetView>
  </sheetViews>
  <sheetFormatPr defaultRowHeight="15" x14ac:dyDescent="0.25"/>
  <cols>
    <col min="1" max="1" width="49.7109375" bestFit="1" customWidth="1"/>
  </cols>
  <sheetData>
    <row r="1" spans="1:2" x14ac:dyDescent="0.25">
      <c r="A1" s="13" t="s">
        <v>17</v>
      </c>
    </row>
    <row r="2" spans="1:2" x14ac:dyDescent="0.25">
      <c r="A2" s="15"/>
      <c r="B2" s="21" t="s">
        <v>16</v>
      </c>
    </row>
    <row r="3" spans="1:2" ht="25.5" x14ac:dyDescent="0.25">
      <c r="A3" s="22" t="s">
        <v>18</v>
      </c>
      <c r="B3" s="24">
        <v>28</v>
      </c>
    </row>
    <row r="4" spans="1:2" ht="25.5" x14ac:dyDescent="0.25">
      <c r="A4" s="23" t="s">
        <v>19</v>
      </c>
      <c r="B4" s="25">
        <v>10.8</v>
      </c>
    </row>
    <row r="5" spans="1:2" ht="25.5" x14ac:dyDescent="0.25">
      <c r="A5" s="22" t="s">
        <v>20</v>
      </c>
      <c r="B5" s="26">
        <v>36.799999999999997</v>
      </c>
    </row>
    <row r="6" spans="1:2" ht="25.5" x14ac:dyDescent="0.25">
      <c r="A6" s="23" t="s">
        <v>21</v>
      </c>
      <c r="B6" s="25">
        <v>7</v>
      </c>
    </row>
    <row r="7" spans="1:2" x14ac:dyDescent="0.25">
      <c r="A7" s="22" t="s">
        <v>22</v>
      </c>
      <c r="B7" s="26">
        <v>28</v>
      </c>
    </row>
    <row r="8" spans="1:2" x14ac:dyDescent="0.25">
      <c r="A8" s="11" t="s">
        <v>15</v>
      </c>
    </row>
    <row r="9" spans="1:2" ht="19.5" x14ac:dyDescent="0.25">
      <c r="A9" s="12" t="s">
        <v>428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45215-547D-414F-B9C5-D8817E0DA546}">
  <dimension ref="A1:H26"/>
  <sheetViews>
    <sheetView workbookViewId="0">
      <selection activeCell="J13" sqref="J13"/>
    </sheetView>
  </sheetViews>
  <sheetFormatPr defaultRowHeight="15" x14ac:dyDescent="0.25"/>
  <cols>
    <col min="1" max="1" width="67" customWidth="1"/>
    <col min="2" max="5" width="8.85546875" style="122"/>
  </cols>
  <sheetData>
    <row r="1" spans="1:1" x14ac:dyDescent="0.25">
      <c r="A1" s="13" t="s">
        <v>397</v>
      </c>
    </row>
    <row r="18" spans="1:8" x14ac:dyDescent="0.25">
      <c r="A18" s="8" t="s">
        <v>427</v>
      </c>
    </row>
    <row r="21" spans="1:8" x14ac:dyDescent="0.25">
      <c r="A21" s="10"/>
      <c r="B21" s="123"/>
      <c r="D21"/>
      <c r="E21"/>
    </row>
    <row r="22" spans="1:8" x14ac:dyDescent="0.25">
      <c r="A22" t="s">
        <v>403</v>
      </c>
      <c r="C22"/>
      <c r="D22"/>
      <c r="E22"/>
    </row>
    <row r="23" spans="1:8" s="130" customFormat="1" ht="150" x14ac:dyDescent="0.25">
      <c r="A23" s="152"/>
      <c r="B23" s="153" t="s">
        <v>309</v>
      </c>
      <c r="C23" s="153" t="s">
        <v>308</v>
      </c>
      <c r="D23" s="153" t="s">
        <v>307</v>
      </c>
      <c r="E23" s="153" t="s">
        <v>306</v>
      </c>
      <c r="F23" s="153" t="s">
        <v>305</v>
      </c>
      <c r="G23" s="153" t="s">
        <v>304</v>
      </c>
      <c r="H23" s="153" t="s">
        <v>303</v>
      </c>
    </row>
    <row r="24" spans="1:8" x14ac:dyDescent="0.25">
      <c r="A24" s="15" t="s">
        <v>234</v>
      </c>
      <c r="B24" s="151">
        <v>7.9840319361277441</v>
      </c>
      <c r="C24" s="151">
        <v>18.962075848303392</v>
      </c>
      <c r="D24" s="151">
        <v>25.955734406438633</v>
      </c>
      <c r="E24" s="151">
        <v>28.225806451612904</v>
      </c>
      <c r="F24" s="151">
        <v>25.301204819277107</v>
      </c>
      <c r="G24" s="151">
        <v>51.102204408817634</v>
      </c>
      <c r="H24" s="151">
        <v>37.82696177062374</v>
      </c>
    </row>
    <row r="25" spans="1:8" x14ac:dyDescent="0.25">
      <c r="A25" s="15" t="s">
        <v>301</v>
      </c>
      <c r="B25" s="151">
        <v>92.015968063872251</v>
      </c>
      <c r="C25" s="151">
        <v>81.0379241516966</v>
      </c>
      <c r="D25" s="151">
        <v>74.044265593561363</v>
      </c>
      <c r="E25" s="151">
        <v>71.774193548387103</v>
      </c>
      <c r="F25" s="151">
        <v>74.698795180722897</v>
      </c>
      <c r="G25" s="151">
        <v>48.897795591182366</v>
      </c>
      <c r="H25" s="151">
        <v>62.17303822937626</v>
      </c>
    </row>
    <row r="26" spans="1:8" x14ac:dyDescent="0.25">
      <c r="A26" s="122"/>
      <c r="E26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F4F80-8165-4910-BC68-C20636F1C179}">
  <dimension ref="A1:L27"/>
  <sheetViews>
    <sheetView workbookViewId="0">
      <selection activeCell="K23" sqref="K23"/>
    </sheetView>
  </sheetViews>
  <sheetFormatPr defaultRowHeight="15" x14ac:dyDescent="0.25"/>
  <cols>
    <col min="1" max="1" width="34.28515625" customWidth="1"/>
  </cols>
  <sheetData>
    <row r="1" spans="1:12" s="131" customFormat="1" x14ac:dyDescent="0.2">
      <c r="A1" s="13" t="s">
        <v>398</v>
      </c>
      <c r="H1" s="132"/>
      <c r="J1" s="132"/>
      <c r="K1" s="132"/>
      <c r="L1" s="132"/>
    </row>
    <row r="2" spans="1:12" s="131" customFormat="1" ht="12.75" x14ac:dyDescent="0.2">
      <c r="H2" s="132"/>
      <c r="I2" s="132"/>
      <c r="J2" s="132"/>
      <c r="K2" s="132"/>
      <c r="L2" s="132"/>
    </row>
    <row r="3" spans="1:12" s="134" customFormat="1" ht="12.75" x14ac:dyDescent="0.2"/>
    <row r="4" spans="1:12" s="134" customFormat="1" ht="12.75" x14ac:dyDescent="0.2"/>
    <row r="5" spans="1:12" s="133" customFormat="1" ht="12.75" x14ac:dyDescent="0.2"/>
    <row r="6" spans="1:12" s="133" customFormat="1" ht="12.75" x14ac:dyDescent="0.2"/>
    <row r="7" spans="1:12" s="133" customFormat="1" ht="12.75" x14ac:dyDescent="0.2"/>
    <row r="8" spans="1:12" s="133" customFormat="1" ht="12.75" x14ac:dyDescent="0.2"/>
    <row r="9" spans="1:12" s="133" customFormat="1" ht="12.75" x14ac:dyDescent="0.2"/>
    <row r="10" spans="1:12" s="133" customFormat="1" ht="12.75" x14ac:dyDescent="0.2"/>
    <row r="11" spans="1:12" s="133" customFormat="1" ht="12.75" x14ac:dyDescent="0.2"/>
    <row r="12" spans="1:12" s="131" customFormat="1" ht="12.75" x14ac:dyDescent="0.2">
      <c r="A12" s="133"/>
      <c r="H12" s="132"/>
      <c r="I12" s="132"/>
      <c r="J12" s="132"/>
      <c r="K12" s="132"/>
      <c r="L12" s="132"/>
    </row>
    <row r="13" spans="1:12" x14ac:dyDescent="0.25">
      <c r="H13" s="122"/>
      <c r="I13" s="122"/>
      <c r="J13" s="122"/>
      <c r="K13" s="122"/>
      <c r="L13" s="122"/>
    </row>
    <row r="14" spans="1:12" x14ac:dyDescent="0.25">
      <c r="H14" s="122"/>
      <c r="I14" s="122"/>
      <c r="J14" s="122"/>
      <c r="K14" s="122"/>
      <c r="L14" s="122"/>
    </row>
    <row r="15" spans="1:12" x14ac:dyDescent="0.25">
      <c r="H15" s="122"/>
      <c r="I15" s="122"/>
      <c r="J15" s="122"/>
      <c r="K15" s="122"/>
      <c r="L15" s="122"/>
    </row>
    <row r="16" spans="1:12" ht="30" customHeight="1" x14ac:dyDescent="0.25">
      <c r="H16" s="122"/>
      <c r="I16" s="122"/>
      <c r="J16" s="122"/>
      <c r="K16" s="122"/>
      <c r="L16" s="122"/>
    </row>
    <row r="17" spans="1:12" x14ac:dyDescent="0.25">
      <c r="A17" s="8" t="s">
        <v>427</v>
      </c>
      <c r="H17" s="122"/>
      <c r="I17" s="122"/>
      <c r="J17" s="122"/>
      <c r="K17" s="122"/>
      <c r="L17" s="122"/>
    </row>
    <row r="18" spans="1:12" x14ac:dyDescent="0.25">
      <c r="H18" s="122"/>
      <c r="I18" s="122"/>
      <c r="J18" s="122"/>
      <c r="K18" s="122"/>
      <c r="L18" s="122"/>
    </row>
    <row r="19" spans="1:12" x14ac:dyDescent="0.25">
      <c r="A19" s="131" t="s">
        <v>399</v>
      </c>
      <c r="B19" s="131"/>
      <c r="C19" s="131"/>
      <c r="D19" s="131"/>
      <c r="E19" s="131"/>
      <c r="F19" s="131"/>
    </row>
    <row r="20" spans="1:12" x14ac:dyDescent="0.25">
      <c r="A20" s="154"/>
      <c r="B20" s="154" t="s">
        <v>298</v>
      </c>
      <c r="C20" s="154" t="s">
        <v>297</v>
      </c>
      <c r="D20" s="154" t="s">
        <v>296</v>
      </c>
      <c r="E20" s="154" t="s">
        <v>295</v>
      </c>
      <c r="F20" s="154" t="s">
        <v>270</v>
      </c>
    </row>
    <row r="21" spans="1:12" x14ac:dyDescent="0.25">
      <c r="A21" s="155" t="s">
        <v>310</v>
      </c>
      <c r="B21" s="156">
        <v>50.495049504950494</v>
      </c>
      <c r="C21" s="156">
        <v>24.074074074074076</v>
      </c>
      <c r="D21" s="156">
        <v>41.48936170212766</v>
      </c>
      <c r="E21" s="156">
        <v>34.054054054054056</v>
      </c>
      <c r="F21" s="156">
        <v>36.680327868852459</v>
      </c>
    </row>
    <row r="22" spans="1:12" ht="25.5" x14ac:dyDescent="0.25">
      <c r="A22" s="155" t="s">
        <v>304</v>
      </c>
      <c r="B22" s="156">
        <v>49.504950495049506</v>
      </c>
      <c r="C22" s="156">
        <v>33.636363636363633</v>
      </c>
      <c r="D22" s="156">
        <v>51.041666666666664</v>
      </c>
      <c r="E22" s="156">
        <v>56.25</v>
      </c>
      <c r="F22" s="156">
        <v>48.897795591182366</v>
      </c>
    </row>
    <row r="23" spans="1:12" ht="25.5" x14ac:dyDescent="0.25">
      <c r="A23" s="155" t="s">
        <v>303</v>
      </c>
      <c r="B23" s="156">
        <v>54.455445544554458</v>
      </c>
      <c r="C23" s="156">
        <v>61.261261261261261</v>
      </c>
      <c r="D23" s="156">
        <v>71.875</v>
      </c>
      <c r="E23" s="156">
        <v>61.904761904761912</v>
      </c>
      <c r="F23" s="156">
        <v>62.173038229376253</v>
      </c>
    </row>
    <row r="24" spans="1:12" ht="25.5" x14ac:dyDescent="0.25">
      <c r="A24" s="155" t="s">
        <v>306</v>
      </c>
      <c r="B24" s="156">
        <v>80.198019801980195</v>
      </c>
      <c r="C24" s="156">
        <v>56.36363636363636</v>
      </c>
      <c r="D24" s="156">
        <v>83.15789473684211</v>
      </c>
      <c r="E24" s="156">
        <v>70.526315789473685</v>
      </c>
      <c r="F24" s="156">
        <v>71.774193548387089</v>
      </c>
    </row>
    <row r="25" spans="1:12" ht="25.5" x14ac:dyDescent="0.25">
      <c r="A25" s="155" t="s">
        <v>307</v>
      </c>
      <c r="B25" s="156">
        <v>81.188118811881182</v>
      </c>
      <c r="C25" s="156">
        <v>75.675675675675677</v>
      </c>
      <c r="D25" s="156">
        <v>86.31578947368422</v>
      </c>
      <c r="E25" s="156">
        <v>63.15789473684211</v>
      </c>
      <c r="F25" s="156">
        <v>74.044265593561363</v>
      </c>
    </row>
    <row r="26" spans="1:12" ht="25.5" x14ac:dyDescent="0.25">
      <c r="A26" s="155" t="s">
        <v>305</v>
      </c>
      <c r="B26" s="156">
        <v>80.198019801980195</v>
      </c>
      <c r="C26" s="156">
        <v>70</v>
      </c>
      <c r="D26" s="156">
        <v>83.333333333333329</v>
      </c>
      <c r="E26" s="156">
        <v>70.157068062827221</v>
      </c>
      <c r="F26" s="156">
        <v>74.698795180722897</v>
      </c>
    </row>
    <row r="27" spans="1:12" ht="25.5" x14ac:dyDescent="0.25">
      <c r="A27" s="155" t="s">
        <v>308</v>
      </c>
      <c r="B27" s="156">
        <v>67.326732673267315</v>
      </c>
      <c r="C27" s="156">
        <v>90.990990990990994</v>
      </c>
      <c r="D27" s="156">
        <v>89.583333333333329</v>
      </c>
      <c r="E27" s="156">
        <v>78.238341968911925</v>
      </c>
      <c r="F27" s="156">
        <v>81.037924151696615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805E5-F540-4487-9D83-B0134A21247E}">
  <dimension ref="A1:B27"/>
  <sheetViews>
    <sheetView workbookViewId="0">
      <selection activeCell="I17" sqref="I17"/>
    </sheetView>
  </sheetViews>
  <sheetFormatPr defaultRowHeight="15" x14ac:dyDescent="0.25"/>
  <cols>
    <col min="1" max="1" width="41.7109375" customWidth="1"/>
  </cols>
  <sheetData>
    <row r="1" spans="1:1" x14ac:dyDescent="0.25">
      <c r="A1" s="13" t="s">
        <v>400</v>
      </c>
    </row>
    <row r="18" spans="1:2" x14ac:dyDescent="0.25">
      <c r="A18" s="157" t="s">
        <v>401</v>
      </c>
    </row>
    <row r="19" spans="1:2" x14ac:dyDescent="0.25">
      <c r="A19" s="157" t="s">
        <v>427</v>
      </c>
    </row>
    <row r="20" spans="1:2" x14ac:dyDescent="0.25">
      <c r="A20" s="157"/>
    </row>
    <row r="21" spans="1:2" x14ac:dyDescent="0.25">
      <c r="A21" t="s">
        <v>402</v>
      </c>
      <c r="B21" s="122"/>
    </row>
    <row r="22" spans="1:2" x14ac:dyDescent="0.25">
      <c r="A22" s="15"/>
      <c r="B22" s="15" t="s">
        <v>316</v>
      </c>
    </row>
    <row r="23" spans="1:2" x14ac:dyDescent="0.25">
      <c r="A23" s="15" t="s">
        <v>315</v>
      </c>
      <c r="B23" s="151">
        <v>2.6</v>
      </c>
    </row>
    <row r="24" spans="1:2" x14ac:dyDescent="0.25">
      <c r="A24" s="15" t="s">
        <v>314</v>
      </c>
      <c r="B24" s="151">
        <v>86.1</v>
      </c>
    </row>
    <row r="25" spans="1:2" x14ac:dyDescent="0.25">
      <c r="A25" s="15" t="s">
        <v>313</v>
      </c>
      <c r="B25" s="151">
        <v>9.5</v>
      </c>
    </row>
    <row r="26" spans="1:2" x14ac:dyDescent="0.25">
      <c r="A26" s="15" t="s">
        <v>312</v>
      </c>
      <c r="B26" s="151">
        <v>14.9</v>
      </c>
    </row>
    <row r="27" spans="1:2" x14ac:dyDescent="0.25">
      <c r="A27" s="15" t="s">
        <v>311</v>
      </c>
      <c r="B27" s="151">
        <v>8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866E0-40E6-43F7-92FF-12AA258D1DC9}">
  <dimension ref="A1:B32"/>
  <sheetViews>
    <sheetView workbookViewId="0">
      <selection activeCell="G26" sqref="G26"/>
    </sheetView>
  </sheetViews>
  <sheetFormatPr defaultRowHeight="15" x14ac:dyDescent="0.25"/>
  <cols>
    <col min="1" max="1" width="72.5703125" bestFit="1" customWidth="1"/>
  </cols>
  <sheetData>
    <row r="1" spans="1:1" x14ac:dyDescent="0.25">
      <c r="A1" s="13" t="s">
        <v>406</v>
      </c>
    </row>
    <row r="19" spans="1:2" x14ac:dyDescent="0.25">
      <c r="A19" s="12" t="s">
        <v>427</v>
      </c>
    </row>
    <row r="20" spans="1:2" x14ac:dyDescent="0.25">
      <c r="A20" s="158" t="s">
        <v>401</v>
      </c>
    </row>
    <row r="21" spans="1:2" x14ac:dyDescent="0.25">
      <c r="A21" t="s">
        <v>405</v>
      </c>
    </row>
    <row r="22" spans="1:2" x14ac:dyDescent="0.25">
      <c r="A22" t="s">
        <v>325</v>
      </c>
      <c r="B22" s="122"/>
    </row>
    <row r="23" spans="1:2" x14ac:dyDescent="0.25">
      <c r="A23" s="15"/>
      <c r="B23" s="151" t="s">
        <v>316</v>
      </c>
    </row>
    <row r="24" spans="1:2" x14ac:dyDescent="0.25">
      <c r="A24" s="15" t="s">
        <v>324</v>
      </c>
      <c r="B24" s="151">
        <v>2.2000000000000002</v>
      </c>
    </row>
    <row r="25" spans="1:2" x14ac:dyDescent="0.25">
      <c r="A25" s="15" t="s">
        <v>323</v>
      </c>
      <c r="B25" s="151">
        <v>9.6999999999999993</v>
      </c>
    </row>
    <row r="26" spans="1:2" x14ac:dyDescent="0.25">
      <c r="A26" s="15" t="s">
        <v>322</v>
      </c>
      <c r="B26" s="151">
        <v>13.5</v>
      </c>
    </row>
    <row r="27" spans="1:2" x14ac:dyDescent="0.25">
      <c r="A27" s="15" t="s">
        <v>321</v>
      </c>
      <c r="B27" s="151">
        <v>13.9</v>
      </c>
    </row>
    <row r="28" spans="1:2" x14ac:dyDescent="0.25">
      <c r="A28" s="15" t="s">
        <v>320</v>
      </c>
      <c r="B28" s="151">
        <v>17.3</v>
      </c>
    </row>
    <row r="29" spans="1:2" x14ac:dyDescent="0.25">
      <c r="A29" s="15" t="s">
        <v>319</v>
      </c>
      <c r="B29" s="151">
        <v>18.100000000000001</v>
      </c>
    </row>
    <row r="30" spans="1:2" x14ac:dyDescent="0.25">
      <c r="A30" s="15" t="s">
        <v>28</v>
      </c>
      <c r="B30" s="151">
        <v>38.4</v>
      </c>
    </row>
    <row r="31" spans="1:2" x14ac:dyDescent="0.25">
      <c r="A31" s="15" t="s">
        <v>318</v>
      </c>
      <c r="B31" s="151">
        <v>44.3</v>
      </c>
    </row>
    <row r="32" spans="1:2" x14ac:dyDescent="0.25">
      <c r="A32" s="15" t="s">
        <v>317</v>
      </c>
      <c r="B32" s="151">
        <v>84.3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86A5F-F606-4292-AE08-3879B55D33FF}">
  <dimension ref="A1:B30"/>
  <sheetViews>
    <sheetView workbookViewId="0">
      <selection activeCell="A21" sqref="A21"/>
    </sheetView>
  </sheetViews>
  <sheetFormatPr defaultRowHeight="15" x14ac:dyDescent="0.25"/>
  <cols>
    <col min="1" max="1" width="64.7109375" customWidth="1"/>
  </cols>
  <sheetData>
    <row r="1" spans="1:2" ht="30" x14ac:dyDescent="0.25">
      <c r="A1" s="115" t="s">
        <v>407</v>
      </c>
      <c r="B1" s="137"/>
    </row>
    <row r="2" spans="1:2" x14ac:dyDescent="0.25">
      <c r="B2" s="137"/>
    </row>
    <row r="3" spans="1:2" x14ac:dyDescent="0.25">
      <c r="B3" s="137"/>
    </row>
    <row r="20" spans="1:2" ht="19.5" x14ac:dyDescent="0.25">
      <c r="A20" s="12" t="s">
        <v>427</v>
      </c>
    </row>
    <row r="21" spans="1:2" x14ac:dyDescent="0.25">
      <c r="A21" s="158" t="s">
        <v>401</v>
      </c>
    </row>
    <row r="22" spans="1:2" x14ac:dyDescent="0.25">
      <c r="A22" t="s">
        <v>408</v>
      </c>
    </row>
    <row r="23" spans="1:2" x14ac:dyDescent="0.25">
      <c r="A23" s="136" t="s">
        <v>332</v>
      </c>
    </row>
    <row r="24" spans="1:2" x14ac:dyDescent="0.25">
      <c r="B24" s="122" t="s">
        <v>316</v>
      </c>
    </row>
    <row r="25" spans="1:2" x14ac:dyDescent="0.25">
      <c r="A25" t="s">
        <v>331</v>
      </c>
      <c r="B25" s="122">
        <v>5.6</v>
      </c>
    </row>
    <row r="26" spans="1:2" x14ac:dyDescent="0.25">
      <c r="A26" t="s">
        <v>330</v>
      </c>
      <c r="B26" s="122">
        <v>77.5</v>
      </c>
    </row>
    <row r="27" spans="1:2" x14ac:dyDescent="0.25">
      <c r="A27" t="s">
        <v>329</v>
      </c>
      <c r="B27" s="122">
        <v>7.4</v>
      </c>
    </row>
    <row r="28" spans="1:2" x14ac:dyDescent="0.25">
      <c r="A28" t="s">
        <v>328</v>
      </c>
      <c r="B28" s="122">
        <v>2.2000000000000002</v>
      </c>
    </row>
    <row r="29" spans="1:2" x14ac:dyDescent="0.25">
      <c r="A29" t="s">
        <v>327</v>
      </c>
      <c r="B29" s="122">
        <v>3</v>
      </c>
    </row>
    <row r="30" spans="1:2" x14ac:dyDescent="0.25">
      <c r="A30" t="s">
        <v>326</v>
      </c>
      <c r="B30" s="122">
        <v>1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2DCC-EB85-42A1-97E5-80A21CB7AD8C}">
  <dimension ref="A1:D38"/>
  <sheetViews>
    <sheetView workbookViewId="0">
      <selection activeCell="A25" sqref="A25"/>
    </sheetView>
  </sheetViews>
  <sheetFormatPr defaultRowHeight="15" x14ac:dyDescent="0.25"/>
  <cols>
    <col min="1" max="1" width="48.140625" customWidth="1"/>
    <col min="2" max="4" width="12.28515625" customWidth="1"/>
  </cols>
  <sheetData>
    <row r="1" spans="1:1" x14ac:dyDescent="0.25">
      <c r="A1" s="13" t="s">
        <v>409</v>
      </c>
    </row>
    <row r="24" spans="1:4" x14ac:dyDescent="0.25">
      <c r="A24" s="8" t="s">
        <v>427</v>
      </c>
    </row>
    <row r="26" spans="1:4" x14ac:dyDescent="0.25">
      <c r="A26" t="s">
        <v>410</v>
      </c>
    </row>
    <row r="27" spans="1:4" x14ac:dyDescent="0.25">
      <c r="B27" t="s">
        <v>346</v>
      </c>
      <c r="C27" t="s">
        <v>345</v>
      </c>
      <c r="D27" t="s">
        <v>344</v>
      </c>
    </row>
    <row r="28" spans="1:4" x14ac:dyDescent="0.25">
      <c r="A28" s="122" t="s">
        <v>343</v>
      </c>
      <c r="B28" s="122">
        <v>88.732394366197184</v>
      </c>
      <c r="C28" s="122">
        <v>10.663983903420522</v>
      </c>
      <c r="D28" s="122">
        <v>0.60362173038229372</v>
      </c>
    </row>
    <row r="29" spans="1:4" x14ac:dyDescent="0.25">
      <c r="A29" s="122" t="s">
        <v>342</v>
      </c>
      <c r="B29" s="122">
        <v>72.819472616632865</v>
      </c>
      <c r="C29" s="122">
        <v>24.340770791075052</v>
      </c>
      <c r="D29" s="122">
        <v>2.8397565922920891</v>
      </c>
    </row>
    <row r="30" spans="1:4" x14ac:dyDescent="0.25">
      <c r="A30" s="122" t="s">
        <v>341</v>
      </c>
      <c r="B30" s="122">
        <v>31.134020618556701</v>
      </c>
      <c r="C30" s="122">
        <v>30.515463917525775</v>
      </c>
      <c r="D30" s="122">
        <v>38.350515463917525</v>
      </c>
    </row>
    <row r="31" spans="1:4" x14ac:dyDescent="0.25">
      <c r="A31" s="122" t="s">
        <v>340</v>
      </c>
      <c r="B31" s="122">
        <v>22.903885480572598</v>
      </c>
      <c r="C31" s="122">
        <v>32.719836400817996</v>
      </c>
      <c r="D31" s="122">
        <v>44.376278118609406</v>
      </c>
    </row>
    <row r="32" spans="1:4" x14ac:dyDescent="0.25">
      <c r="A32" s="122" t="s">
        <v>339</v>
      </c>
      <c r="B32" s="122">
        <v>64.908722109533471</v>
      </c>
      <c r="C32" s="122">
        <v>31.643002028397564</v>
      </c>
      <c r="D32" s="122">
        <v>3.4482758620689653</v>
      </c>
    </row>
    <row r="33" spans="1:4" x14ac:dyDescent="0.25">
      <c r="A33" s="122" t="s">
        <v>338</v>
      </c>
      <c r="B33" s="122">
        <v>40.973630831643</v>
      </c>
      <c r="C33" s="122">
        <v>42.393509127789045</v>
      </c>
      <c r="D33" s="122">
        <v>16.632860040567952</v>
      </c>
    </row>
    <row r="34" spans="1:4" x14ac:dyDescent="0.25">
      <c r="A34" s="122" t="s">
        <v>337</v>
      </c>
      <c r="B34" s="122">
        <v>60.940695296523515</v>
      </c>
      <c r="C34" s="122">
        <v>25.153374233128833</v>
      </c>
      <c r="D34" s="122">
        <v>13.905930470347649</v>
      </c>
    </row>
    <row r="35" spans="1:4" x14ac:dyDescent="0.25">
      <c r="A35" s="122" t="s">
        <v>336</v>
      </c>
      <c r="B35" s="122">
        <v>22.869022869022871</v>
      </c>
      <c r="C35" s="122">
        <v>31.392931392931391</v>
      </c>
      <c r="D35" s="122">
        <v>45.738045738045741</v>
      </c>
    </row>
    <row r="36" spans="1:4" x14ac:dyDescent="0.25">
      <c r="A36" s="122" t="s">
        <v>335</v>
      </c>
      <c r="B36" s="122">
        <v>46.997929606625256</v>
      </c>
      <c r="C36" s="122">
        <v>33.126293995859214</v>
      </c>
      <c r="D36" s="122">
        <v>19.875776397515526</v>
      </c>
    </row>
    <row r="37" spans="1:4" x14ac:dyDescent="0.25">
      <c r="A37" s="122" t="s">
        <v>334</v>
      </c>
      <c r="B37" s="122">
        <v>33.264462809917354</v>
      </c>
      <c r="C37" s="122">
        <v>25.619834710743802</v>
      </c>
      <c r="D37" s="122">
        <v>41.115702479338843</v>
      </c>
    </row>
    <row r="38" spans="1:4" x14ac:dyDescent="0.25">
      <c r="A38" s="122" t="s">
        <v>333</v>
      </c>
      <c r="B38" s="122">
        <v>39.87341772151899</v>
      </c>
      <c r="C38" s="122">
        <v>43.881856540084385</v>
      </c>
      <c r="D38" s="122">
        <v>16.244725738396625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385B-57C9-4936-B1B5-E144868B1A28}">
  <dimension ref="A1:F35"/>
  <sheetViews>
    <sheetView topLeftCell="A8" workbookViewId="0">
      <selection activeCell="A19" sqref="A19"/>
    </sheetView>
  </sheetViews>
  <sheetFormatPr defaultRowHeight="15" x14ac:dyDescent="0.25"/>
  <cols>
    <col min="1" max="1" width="46.7109375" customWidth="1"/>
    <col min="2" max="3" width="8.85546875" style="122"/>
  </cols>
  <sheetData>
    <row r="1" spans="1:1" x14ac:dyDescent="0.25">
      <c r="A1" s="10" t="s">
        <v>411</v>
      </c>
    </row>
    <row r="19" spans="1:6" x14ac:dyDescent="0.25">
      <c r="A19" s="8" t="s">
        <v>429</v>
      </c>
    </row>
    <row r="21" spans="1:6" x14ac:dyDescent="0.25">
      <c r="A21" t="s">
        <v>347</v>
      </c>
    </row>
    <row r="23" spans="1:6" x14ac:dyDescent="0.25">
      <c r="A23" s="15"/>
      <c r="B23" s="15" t="s">
        <v>234</v>
      </c>
      <c r="C23" s="15" t="s">
        <v>301</v>
      </c>
    </row>
    <row r="24" spans="1:6" x14ac:dyDescent="0.25">
      <c r="A24" s="151" t="s">
        <v>343</v>
      </c>
      <c r="B24" s="151">
        <v>40.927419354838712</v>
      </c>
      <c r="C24" s="151">
        <v>59.072580645161288</v>
      </c>
      <c r="E24" s="122"/>
      <c r="F24" s="122"/>
    </row>
    <row r="25" spans="1:6" x14ac:dyDescent="0.25">
      <c r="A25" s="151" t="s">
        <v>342</v>
      </c>
      <c r="B25" s="151">
        <v>45.867768595041319</v>
      </c>
      <c r="C25" s="151">
        <v>54.132231404958681</v>
      </c>
      <c r="E25" s="122"/>
      <c r="F25" s="122"/>
    </row>
    <row r="26" spans="1:6" x14ac:dyDescent="0.25">
      <c r="A26" s="151" t="s">
        <v>341</v>
      </c>
      <c r="B26" s="151">
        <v>56.026058631921821</v>
      </c>
      <c r="C26" s="151">
        <v>43.973941368078179</v>
      </c>
      <c r="E26" s="122"/>
      <c r="F26" s="122"/>
    </row>
    <row r="27" spans="1:6" x14ac:dyDescent="0.25">
      <c r="A27" s="151" t="s">
        <v>340</v>
      </c>
      <c r="B27" s="151">
        <v>58.064516129032256</v>
      </c>
      <c r="C27" s="151">
        <v>41.935483870967744</v>
      </c>
      <c r="E27" s="122"/>
      <c r="F27" s="122"/>
    </row>
    <row r="28" spans="1:6" x14ac:dyDescent="0.25">
      <c r="A28" s="151" t="s">
        <v>339</v>
      </c>
      <c r="B28" s="151">
        <v>56.903765690376567</v>
      </c>
      <c r="C28" s="151">
        <v>43.096234309623433</v>
      </c>
      <c r="E28" s="122"/>
      <c r="F28" s="122"/>
    </row>
    <row r="29" spans="1:6" x14ac:dyDescent="0.25">
      <c r="A29" s="151" t="s">
        <v>338</v>
      </c>
      <c r="B29" s="151">
        <v>59.90338164251208</v>
      </c>
      <c r="C29" s="151">
        <v>40.09661835748792</v>
      </c>
      <c r="E29" s="122"/>
      <c r="F29" s="122"/>
    </row>
    <row r="30" spans="1:6" x14ac:dyDescent="0.25">
      <c r="A30" s="151" t="s">
        <v>337</v>
      </c>
      <c r="B30" s="151">
        <v>56.8075117370892</v>
      </c>
      <c r="C30" s="151">
        <v>43.1924882629108</v>
      </c>
      <c r="E30" s="122"/>
      <c r="F30" s="122"/>
    </row>
    <row r="31" spans="1:6" x14ac:dyDescent="0.25">
      <c r="A31" s="151" t="s">
        <v>336</v>
      </c>
      <c r="B31" s="151">
        <v>72.161172161172161</v>
      </c>
      <c r="C31" s="151">
        <v>27.838827838827839</v>
      </c>
      <c r="E31" s="122"/>
      <c r="F31" s="122"/>
    </row>
    <row r="32" spans="1:6" x14ac:dyDescent="0.25">
      <c r="A32" s="151" t="s">
        <v>335</v>
      </c>
      <c r="B32" s="151">
        <v>61.77215189873418</v>
      </c>
      <c r="C32" s="151">
        <v>38.22784810126582</v>
      </c>
      <c r="E32" s="122"/>
      <c r="F32" s="122"/>
    </row>
    <row r="33" spans="1:6" x14ac:dyDescent="0.25">
      <c r="A33" s="151" t="s">
        <v>334</v>
      </c>
      <c r="B33" s="151">
        <v>57.337883959044369</v>
      </c>
      <c r="C33" s="151">
        <v>42.662116040955631</v>
      </c>
      <c r="E33" s="122"/>
      <c r="F33" s="122"/>
    </row>
    <row r="34" spans="1:6" x14ac:dyDescent="0.25">
      <c r="A34" s="151" t="s">
        <v>333</v>
      </c>
      <c r="B34" s="151">
        <v>60.340632603406327</v>
      </c>
      <c r="C34" s="151">
        <v>39.659367396593673</v>
      </c>
      <c r="E34" s="122"/>
      <c r="F34" s="122"/>
    </row>
    <row r="35" spans="1:6" x14ac:dyDescent="0.25">
      <c r="E35" s="122"/>
      <c r="F35" s="122"/>
    </row>
  </sheetData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8A2BC-5F25-4E73-AF2F-091991BE745E}">
  <dimension ref="A1:B32"/>
  <sheetViews>
    <sheetView workbookViewId="0">
      <selection activeCell="A19" sqref="A19"/>
    </sheetView>
  </sheetViews>
  <sheetFormatPr defaultRowHeight="15" x14ac:dyDescent="0.25"/>
  <cols>
    <col min="1" max="1" width="67.7109375" bestFit="1" customWidth="1"/>
  </cols>
  <sheetData>
    <row r="1" spans="1:1" x14ac:dyDescent="0.25">
      <c r="A1" t="s">
        <v>413</v>
      </c>
    </row>
    <row r="18" spans="1:2" x14ac:dyDescent="0.25">
      <c r="A18" s="12" t="s">
        <v>427</v>
      </c>
    </row>
    <row r="20" spans="1:2" x14ac:dyDescent="0.25">
      <c r="A20" t="s">
        <v>412</v>
      </c>
    </row>
    <row r="21" spans="1:2" x14ac:dyDescent="0.25">
      <c r="A21" s="15"/>
      <c r="B21" s="15"/>
    </row>
    <row r="22" spans="1:2" x14ac:dyDescent="0.25">
      <c r="A22" s="15" t="s">
        <v>343</v>
      </c>
      <c r="B22" s="151">
        <v>1.59</v>
      </c>
    </row>
    <row r="23" spans="1:2" x14ac:dyDescent="0.25">
      <c r="A23" s="15" t="s">
        <v>342</v>
      </c>
      <c r="B23" s="151">
        <v>1.98</v>
      </c>
    </row>
    <row r="24" spans="1:2" x14ac:dyDescent="0.25">
      <c r="A24" s="15" t="s">
        <v>354</v>
      </c>
      <c r="B24" s="151">
        <v>2.29</v>
      </c>
    </row>
    <row r="25" spans="1:2" x14ac:dyDescent="0.25">
      <c r="A25" s="15" t="s">
        <v>353</v>
      </c>
      <c r="B25" s="151">
        <v>2.35</v>
      </c>
    </row>
    <row r="26" spans="1:2" x14ac:dyDescent="0.25">
      <c r="A26" s="15" t="s">
        <v>341</v>
      </c>
      <c r="B26" s="151">
        <v>2.6</v>
      </c>
    </row>
    <row r="27" spans="1:2" x14ac:dyDescent="0.25">
      <c r="A27" s="15" t="s">
        <v>352</v>
      </c>
      <c r="B27" s="151">
        <v>2.62</v>
      </c>
    </row>
    <row r="28" spans="1:2" x14ac:dyDescent="0.25">
      <c r="A28" s="15" t="s">
        <v>351</v>
      </c>
      <c r="B28" s="151">
        <v>2.62</v>
      </c>
    </row>
    <row r="29" spans="1:2" x14ac:dyDescent="0.25">
      <c r="A29" s="15" t="s">
        <v>350</v>
      </c>
      <c r="B29" s="151">
        <v>2.68</v>
      </c>
    </row>
    <row r="30" spans="1:2" x14ac:dyDescent="0.25">
      <c r="A30" s="15" t="s">
        <v>349</v>
      </c>
      <c r="B30" s="151">
        <v>2.87</v>
      </c>
    </row>
    <row r="31" spans="1:2" x14ac:dyDescent="0.25">
      <c r="A31" s="15" t="s">
        <v>334</v>
      </c>
      <c r="B31" s="151">
        <v>2.87</v>
      </c>
    </row>
    <row r="32" spans="1:2" x14ac:dyDescent="0.25">
      <c r="A32" s="15" t="s">
        <v>348</v>
      </c>
      <c r="B32" s="151">
        <v>3.2</v>
      </c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9547-7A50-4F98-96D0-1A9C29F97598}">
  <dimension ref="A1:C38"/>
  <sheetViews>
    <sheetView topLeftCell="A11" workbookViewId="0">
      <selection activeCell="A22" sqref="A22"/>
    </sheetView>
  </sheetViews>
  <sheetFormatPr defaultRowHeight="15" x14ac:dyDescent="0.25"/>
  <cols>
    <col min="1" max="1" width="45.42578125" customWidth="1"/>
  </cols>
  <sheetData>
    <row r="1" spans="1:1" x14ac:dyDescent="0.25">
      <c r="A1" t="s">
        <v>414</v>
      </c>
    </row>
    <row r="21" spans="1:3" ht="27.75" customHeight="1" x14ac:dyDescent="0.25">
      <c r="A21" s="8" t="s">
        <v>428</v>
      </c>
    </row>
    <row r="23" spans="1:3" x14ac:dyDescent="0.25">
      <c r="A23" t="s">
        <v>415</v>
      </c>
    </row>
    <row r="25" spans="1:3" x14ac:dyDescent="0.25">
      <c r="A25" s="15"/>
      <c r="B25" s="159" t="s">
        <v>369</v>
      </c>
      <c r="C25" s="160" t="s">
        <v>368</v>
      </c>
    </row>
    <row r="26" spans="1:3" x14ac:dyDescent="0.25">
      <c r="A26" s="151" t="s">
        <v>367</v>
      </c>
      <c r="B26" s="151">
        <v>14.8</v>
      </c>
      <c r="C26" s="151">
        <v>85.2</v>
      </c>
    </row>
    <row r="27" spans="1:3" x14ac:dyDescent="0.25">
      <c r="A27" s="151" t="s">
        <v>366</v>
      </c>
      <c r="B27" s="151">
        <v>35.627530364372468</v>
      </c>
      <c r="C27" s="151">
        <v>64.372469635627525</v>
      </c>
    </row>
    <row r="28" spans="1:3" x14ac:dyDescent="0.25">
      <c r="A28" s="15" t="s">
        <v>365</v>
      </c>
      <c r="B28" s="151">
        <v>69.57403651115618</v>
      </c>
      <c r="C28" s="151">
        <v>30.425963488843813</v>
      </c>
    </row>
    <row r="29" spans="1:3" x14ac:dyDescent="0.25">
      <c r="A29" s="15" t="s">
        <v>364</v>
      </c>
      <c r="B29" s="151">
        <v>74.514038876889842</v>
      </c>
      <c r="C29" s="151">
        <v>25.485961123110151</v>
      </c>
    </row>
    <row r="30" spans="1:3" x14ac:dyDescent="0.25">
      <c r="A30" s="15" t="s">
        <v>363</v>
      </c>
      <c r="B30" s="151">
        <v>42.443064182194618</v>
      </c>
      <c r="C30" s="151">
        <v>57.556935817805382</v>
      </c>
    </row>
    <row r="31" spans="1:3" x14ac:dyDescent="0.25">
      <c r="A31" s="151" t="s">
        <v>362</v>
      </c>
      <c r="B31" s="151">
        <v>82.403433476394852</v>
      </c>
      <c r="C31" s="151">
        <v>17.596566523605151</v>
      </c>
    </row>
    <row r="32" spans="1:3" x14ac:dyDescent="0.25">
      <c r="A32" s="151" t="s">
        <v>361</v>
      </c>
      <c r="B32" s="151">
        <v>72.087912087912088</v>
      </c>
      <c r="C32" s="151">
        <v>27.912087912087912</v>
      </c>
    </row>
    <row r="33" spans="1:3" x14ac:dyDescent="0.25">
      <c r="A33" s="151" t="s">
        <v>360</v>
      </c>
      <c r="B33" s="151">
        <v>65.744680851063833</v>
      </c>
      <c r="C33" s="151">
        <v>34.255319148936174</v>
      </c>
    </row>
    <row r="34" spans="1:3" x14ac:dyDescent="0.25">
      <c r="A34" s="151" t="s">
        <v>359</v>
      </c>
      <c r="B34" s="151">
        <v>62.312633832976445</v>
      </c>
      <c r="C34" s="151">
        <v>37.687366167023555</v>
      </c>
    </row>
    <row r="35" spans="1:3" x14ac:dyDescent="0.25">
      <c r="A35" s="151" t="s">
        <v>358</v>
      </c>
      <c r="B35" s="151">
        <v>70.276008492569005</v>
      </c>
      <c r="C35" s="151">
        <v>29.723991507430998</v>
      </c>
    </row>
    <row r="36" spans="1:3" x14ac:dyDescent="0.25">
      <c r="A36" s="151" t="s">
        <v>357</v>
      </c>
      <c r="B36" s="151">
        <v>14.256198347107437</v>
      </c>
      <c r="C36" s="151">
        <v>85.743801652892557</v>
      </c>
    </row>
    <row r="37" spans="1:3" x14ac:dyDescent="0.25">
      <c r="A37" s="151" t="s">
        <v>356</v>
      </c>
      <c r="B37" s="151">
        <v>46.382978723404257</v>
      </c>
      <c r="C37" s="151">
        <v>53.617021276595743</v>
      </c>
    </row>
    <row r="38" spans="1:3" x14ac:dyDescent="0.25">
      <c r="A38" s="151" t="s">
        <v>355</v>
      </c>
      <c r="B38" s="151">
        <v>45.05263157894737</v>
      </c>
      <c r="C38" s="151">
        <v>54.94736842105263</v>
      </c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9849F-23A2-4A12-B966-E46392779F6C}">
  <dimension ref="A1:E24"/>
  <sheetViews>
    <sheetView workbookViewId="0">
      <selection activeCell="E25" sqref="E25"/>
    </sheetView>
  </sheetViews>
  <sheetFormatPr defaultRowHeight="15" x14ac:dyDescent="0.25"/>
  <cols>
    <col min="1" max="1" width="29.7109375" customWidth="1"/>
  </cols>
  <sheetData>
    <row r="1" spans="1:5" x14ac:dyDescent="0.25">
      <c r="A1" s="161" t="s">
        <v>417</v>
      </c>
      <c r="C1" s="122"/>
    </row>
    <row r="2" spans="1:5" x14ac:dyDescent="0.25">
      <c r="B2" s="139" t="s">
        <v>370</v>
      </c>
    </row>
    <row r="3" spans="1:5" x14ac:dyDescent="0.25">
      <c r="A3" t="s">
        <v>290</v>
      </c>
      <c r="B3" s="138">
        <v>1551.27</v>
      </c>
      <c r="E3" s="13" t="s">
        <v>416</v>
      </c>
    </row>
    <row r="4" spans="1:5" x14ac:dyDescent="0.25">
      <c r="A4" t="s">
        <v>289</v>
      </c>
      <c r="B4" s="138">
        <v>382</v>
      </c>
    </row>
    <row r="5" spans="1:5" x14ac:dyDescent="0.25">
      <c r="A5" t="s">
        <v>288</v>
      </c>
      <c r="B5" s="138">
        <v>1257.8</v>
      </c>
    </row>
    <row r="6" spans="1:5" x14ac:dyDescent="0.25">
      <c r="A6" t="s">
        <v>287</v>
      </c>
      <c r="B6" s="138">
        <v>165.29</v>
      </c>
    </row>
    <row r="7" spans="1:5" x14ac:dyDescent="0.25">
      <c r="A7" t="s">
        <v>286</v>
      </c>
      <c r="B7" s="138">
        <v>495.91</v>
      </c>
    </row>
    <row r="8" spans="1:5" x14ac:dyDescent="0.25">
      <c r="A8" t="s">
        <v>285</v>
      </c>
      <c r="B8" s="138">
        <v>343.27</v>
      </c>
    </row>
    <row r="9" spans="1:5" x14ac:dyDescent="0.25">
      <c r="A9" t="s">
        <v>284</v>
      </c>
      <c r="B9" s="138">
        <v>2315</v>
      </c>
    </row>
    <row r="10" spans="1:5" x14ac:dyDescent="0.25">
      <c r="A10" t="s">
        <v>283</v>
      </c>
      <c r="B10" s="138">
        <v>1407.32</v>
      </c>
    </row>
    <row r="11" spans="1:5" x14ac:dyDescent="0.25">
      <c r="A11" t="s">
        <v>282</v>
      </c>
      <c r="B11" s="138">
        <v>1370.86</v>
      </c>
    </row>
    <row r="12" spans="1:5" x14ac:dyDescent="0.25">
      <c r="A12" t="s">
        <v>281</v>
      </c>
      <c r="B12" s="138">
        <v>1502.6</v>
      </c>
    </row>
    <row r="13" spans="1:5" x14ac:dyDescent="0.25">
      <c r="A13" t="s">
        <v>280</v>
      </c>
      <c r="B13" s="138">
        <v>1092.54</v>
      </c>
    </row>
    <row r="14" spans="1:5" x14ac:dyDescent="0.25">
      <c r="A14" t="s">
        <v>279</v>
      </c>
      <c r="B14" s="138">
        <v>2069.62</v>
      </c>
    </row>
    <row r="15" spans="1:5" x14ac:dyDescent="0.25">
      <c r="A15" t="s">
        <v>278</v>
      </c>
      <c r="B15" s="138">
        <v>1079.25</v>
      </c>
    </row>
    <row r="16" spans="1:5" x14ac:dyDescent="0.25">
      <c r="A16" t="s">
        <v>277</v>
      </c>
      <c r="B16" s="138">
        <v>491</v>
      </c>
    </row>
    <row r="17" spans="1:5" x14ac:dyDescent="0.25">
      <c r="A17" t="s">
        <v>276</v>
      </c>
      <c r="B17" s="138">
        <v>4935.2700000000004</v>
      </c>
    </row>
    <row r="18" spans="1:5" x14ac:dyDescent="0.25">
      <c r="A18" t="s">
        <v>275</v>
      </c>
      <c r="B18" s="138">
        <v>1747.43</v>
      </c>
    </row>
    <row r="19" spans="1:5" x14ac:dyDescent="0.25">
      <c r="A19" t="s">
        <v>274</v>
      </c>
      <c r="B19" s="138">
        <v>924.57</v>
      </c>
    </row>
    <row r="20" spans="1:5" x14ac:dyDescent="0.25">
      <c r="A20" t="s">
        <v>273</v>
      </c>
      <c r="B20" s="138">
        <v>9281.5</v>
      </c>
    </row>
    <row r="21" spans="1:5" x14ac:dyDescent="0.25">
      <c r="A21" t="s">
        <v>272</v>
      </c>
      <c r="B21" s="138">
        <v>2252.67</v>
      </c>
    </row>
    <row r="22" spans="1:5" x14ac:dyDescent="0.25">
      <c r="A22" t="s">
        <v>271</v>
      </c>
      <c r="B22" s="138">
        <v>1083.0999999999999</v>
      </c>
    </row>
    <row r="23" spans="1:5" x14ac:dyDescent="0.25">
      <c r="A23" t="s">
        <v>270</v>
      </c>
      <c r="B23" s="138">
        <v>1916.43</v>
      </c>
    </row>
    <row r="24" spans="1:5" x14ac:dyDescent="0.25">
      <c r="B24" s="138"/>
      <c r="E24" s="8" t="s">
        <v>427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workbookViewId="0">
      <selection activeCell="L4" sqref="L4"/>
    </sheetView>
  </sheetViews>
  <sheetFormatPr defaultRowHeight="15" x14ac:dyDescent="0.25"/>
  <cols>
    <col min="2" max="2" width="14.5703125" customWidth="1"/>
  </cols>
  <sheetData>
    <row r="1" spans="1:6" ht="15.75" thickBot="1" x14ac:dyDescent="0.3">
      <c r="A1" s="13" t="s">
        <v>23</v>
      </c>
    </row>
    <row r="2" spans="1:6" ht="25.5" x14ac:dyDescent="0.25">
      <c r="A2" s="27"/>
      <c r="B2" s="28" t="s">
        <v>24</v>
      </c>
      <c r="C2" s="28" t="s">
        <v>25</v>
      </c>
      <c r="D2" s="28" t="s">
        <v>26</v>
      </c>
      <c r="E2" s="28" t="s">
        <v>27</v>
      </c>
      <c r="F2" s="28" t="s">
        <v>22</v>
      </c>
    </row>
    <row r="3" spans="1:6" x14ac:dyDescent="0.25">
      <c r="A3" s="29" t="s">
        <v>28</v>
      </c>
      <c r="B3" s="29">
        <v>47</v>
      </c>
      <c r="C3" s="29">
        <v>32.1</v>
      </c>
      <c r="D3" s="29">
        <v>14.9</v>
      </c>
      <c r="E3" s="29">
        <v>2.4</v>
      </c>
      <c r="F3" s="29">
        <v>3.6</v>
      </c>
    </row>
    <row r="4" spans="1:6" x14ac:dyDescent="0.25">
      <c r="A4" s="29" t="s">
        <v>29</v>
      </c>
      <c r="B4" s="29">
        <v>11.7</v>
      </c>
      <c r="C4" s="29">
        <v>42.1</v>
      </c>
      <c r="D4" s="29">
        <v>33.5</v>
      </c>
      <c r="E4" s="29">
        <v>6.5</v>
      </c>
      <c r="F4" s="29">
        <v>6.2</v>
      </c>
    </row>
    <row r="5" spans="1:6" x14ac:dyDescent="0.25">
      <c r="A5" s="29" t="s">
        <v>4</v>
      </c>
      <c r="B5" s="29">
        <v>25</v>
      </c>
      <c r="C5" s="29">
        <v>31.3</v>
      </c>
      <c r="D5" s="29">
        <v>32.5</v>
      </c>
      <c r="E5" s="29">
        <v>9.6999999999999993</v>
      </c>
      <c r="F5" s="29">
        <v>1.4</v>
      </c>
    </row>
    <row r="6" spans="1:6" x14ac:dyDescent="0.25">
      <c r="A6" s="29" t="s">
        <v>30</v>
      </c>
      <c r="B6" s="29">
        <v>14.1</v>
      </c>
      <c r="C6" s="29">
        <v>27.6</v>
      </c>
      <c r="D6" s="29">
        <v>37.1</v>
      </c>
      <c r="E6" s="29">
        <v>15.1</v>
      </c>
      <c r="F6" s="29">
        <v>6.2</v>
      </c>
    </row>
    <row r="7" spans="1:6" ht="15.75" thickBot="1" x14ac:dyDescent="0.3">
      <c r="A7" s="30" t="s">
        <v>31</v>
      </c>
      <c r="B7" s="30">
        <v>41.3</v>
      </c>
      <c r="C7" s="30">
        <v>32.700000000000003</v>
      </c>
      <c r="D7" s="30">
        <v>10.5</v>
      </c>
      <c r="E7" s="30">
        <v>1.4</v>
      </c>
      <c r="F7" s="30">
        <v>14.1</v>
      </c>
    </row>
    <row r="8" spans="1:6" x14ac:dyDescent="0.25">
      <c r="A8" s="6" t="s">
        <v>427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2DA13-4F9A-4470-9A46-5A7BE75E5E11}">
  <dimension ref="A1:E29"/>
  <sheetViews>
    <sheetView workbookViewId="0">
      <selection activeCell="A20" sqref="A20"/>
    </sheetView>
  </sheetViews>
  <sheetFormatPr defaultRowHeight="15" x14ac:dyDescent="0.25"/>
  <cols>
    <col min="1" max="1" width="56.7109375" customWidth="1"/>
    <col min="2" max="2" width="14.28515625" bestFit="1" customWidth="1"/>
    <col min="3" max="3" width="17.42578125" bestFit="1" customWidth="1"/>
  </cols>
  <sheetData>
    <row r="1" spans="1:1" x14ac:dyDescent="0.25">
      <c r="A1" s="10" t="s">
        <v>420</v>
      </c>
    </row>
    <row r="20" spans="1:5" x14ac:dyDescent="0.25">
      <c r="A20" s="8" t="s">
        <v>427</v>
      </c>
    </row>
    <row r="21" spans="1:5" x14ac:dyDescent="0.25">
      <c r="A21" t="s">
        <v>418</v>
      </c>
      <c r="B21" s="135"/>
      <c r="C21" s="137"/>
      <c r="D21" s="135"/>
      <c r="E21" s="135"/>
    </row>
    <row r="23" spans="1:5" x14ac:dyDescent="0.25">
      <c r="A23" s="15"/>
      <c r="B23" s="15" t="s">
        <v>234</v>
      </c>
      <c r="C23" s="15" t="s">
        <v>301</v>
      </c>
    </row>
    <row r="24" spans="1:5" x14ac:dyDescent="0.25">
      <c r="A24" s="151" t="s">
        <v>378</v>
      </c>
      <c r="B24" s="151">
        <v>48.387096774193552</v>
      </c>
      <c r="C24" s="151">
        <v>51.612903225806448</v>
      </c>
    </row>
    <row r="25" spans="1:5" x14ac:dyDescent="0.25">
      <c r="A25" s="151" t="s">
        <v>377</v>
      </c>
      <c r="B25" s="151">
        <v>7.6152304609218433</v>
      </c>
      <c r="C25" s="151">
        <v>92.38476953907815</v>
      </c>
    </row>
    <row r="26" spans="1:5" x14ac:dyDescent="0.25">
      <c r="A26" s="151" t="s">
        <v>376</v>
      </c>
      <c r="B26" s="151">
        <v>1.8</v>
      </c>
      <c r="C26" s="151">
        <v>98.2</v>
      </c>
    </row>
    <row r="27" spans="1:5" x14ac:dyDescent="0.25">
      <c r="A27" s="151" t="s">
        <v>375</v>
      </c>
      <c r="B27" s="151">
        <v>7.4148296593186371</v>
      </c>
      <c r="C27" s="151">
        <v>92.585170340681358</v>
      </c>
    </row>
    <row r="28" spans="1:5" x14ac:dyDescent="0.25">
      <c r="A28" s="151" t="s">
        <v>374</v>
      </c>
      <c r="B28" s="151">
        <v>70.081967213114751</v>
      </c>
      <c r="C28" s="151">
        <v>29.918032786885245</v>
      </c>
    </row>
    <row r="29" spans="1:5" x14ac:dyDescent="0.25">
      <c r="A29" s="151" t="s">
        <v>373</v>
      </c>
      <c r="B29" s="151">
        <v>26.506024096385541</v>
      </c>
      <c r="C29" s="151">
        <v>73.493975903614455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B5C50-9111-4922-BA85-49691B7AAC4D}">
  <dimension ref="A1:F26"/>
  <sheetViews>
    <sheetView workbookViewId="0">
      <selection activeCell="E10" sqref="E10"/>
    </sheetView>
  </sheetViews>
  <sheetFormatPr defaultRowHeight="15" x14ac:dyDescent="0.25"/>
  <cols>
    <col min="4" max="10" width="21.28515625" customWidth="1"/>
  </cols>
  <sheetData>
    <row r="1" spans="1:6" x14ac:dyDescent="0.25">
      <c r="C1" s="122"/>
      <c r="E1" s="164" t="s">
        <v>419</v>
      </c>
    </row>
    <row r="2" spans="1:6" ht="165" x14ac:dyDescent="0.25">
      <c r="A2" s="162"/>
      <c r="B2" s="148" t="s">
        <v>372</v>
      </c>
      <c r="C2" s="148" t="s">
        <v>371</v>
      </c>
      <c r="D2" s="129"/>
      <c r="E2" s="129"/>
      <c r="F2" s="129"/>
    </row>
    <row r="3" spans="1:6" x14ac:dyDescent="0.25">
      <c r="A3" s="149" t="s">
        <v>298</v>
      </c>
      <c r="B3" s="163">
        <v>27.420625430810137</v>
      </c>
      <c r="C3" s="150">
        <v>29.311273566756441</v>
      </c>
      <c r="D3" s="126"/>
      <c r="E3" s="125"/>
      <c r="F3" s="125"/>
    </row>
    <row r="4" spans="1:6" x14ac:dyDescent="0.25">
      <c r="A4" s="149" t="s">
        <v>297</v>
      </c>
      <c r="B4" s="163">
        <v>42.304900439801308</v>
      </c>
      <c r="C4" s="150">
        <v>31.578239074117686</v>
      </c>
      <c r="D4" s="126"/>
      <c r="E4" s="125"/>
      <c r="F4" s="125"/>
    </row>
    <row r="5" spans="1:6" x14ac:dyDescent="0.25">
      <c r="A5" s="149" t="s">
        <v>296</v>
      </c>
      <c r="B5" s="163">
        <v>28.5352194579288</v>
      </c>
      <c r="C5" s="150">
        <v>29.602392291505147</v>
      </c>
      <c r="D5" s="126"/>
      <c r="E5" s="125"/>
      <c r="F5" s="125"/>
    </row>
    <row r="6" spans="1:6" x14ac:dyDescent="0.25">
      <c r="A6" s="149" t="s">
        <v>295</v>
      </c>
      <c r="B6" s="163">
        <v>37.778322947843577</v>
      </c>
      <c r="C6" s="150">
        <v>8.0341835939529336</v>
      </c>
      <c r="D6" s="126"/>
      <c r="E6" s="125"/>
      <c r="F6" s="125"/>
    </row>
    <row r="7" spans="1:6" x14ac:dyDescent="0.25">
      <c r="A7" s="149" t="s">
        <v>294</v>
      </c>
      <c r="B7" s="163">
        <v>35.863037001090561</v>
      </c>
      <c r="C7" s="150">
        <v>15.462177537866111</v>
      </c>
      <c r="D7" s="126"/>
      <c r="E7" s="125"/>
      <c r="F7" s="125"/>
    </row>
    <row r="8" spans="1:6" x14ac:dyDescent="0.25">
      <c r="A8" s="124"/>
      <c r="B8" s="125"/>
      <c r="C8" s="126"/>
      <c r="D8" s="126"/>
      <c r="E8" s="125"/>
      <c r="F8" s="125"/>
    </row>
    <row r="9" spans="1:6" x14ac:dyDescent="0.25">
      <c r="A9" s="124"/>
      <c r="B9" s="125"/>
      <c r="D9" s="126"/>
      <c r="E9" s="8" t="s">
        <v>427</v>
      </c>
      <c r="F9" s="125"/>
    </row>
    <row r="10" spans="1:6" x14ac:dyDescent="0.25">
      <c r="A10" s="124"/>
      <c r="B10" s="124"/>
      <c r="C10" s="126"/>
      <c r="D10" s="126"/>
      <c r="F10" s="125"/>
    </row>
    <row r="11" spans="1:6" x14ac:dyDescent="0.25">
      <c r="A11" s="124"/>
      <c r="B11" s="124"/>
      <c r="C11" s="126"/>
      <c r="D11" s="126"/>
      <c r="E11" s="125"/>
      <c r="F11" s="125"/>
    </row>
    <row r="12" spans="1:6" x14ac:dyDescent="0.25">
      <c r="A12" s="124"/>
      <c r="B12" s="124"/>
      <c r="C12" s="126"/>
      <c r="D12" s="126"/>
      <c r="E12" s="125"/>
      <c r="F12" s="125"/>
    </row>
    <row r="13" spans="1:6" x14ac:dyDescent="0.25">
      <c r="A13" s="124"/>
      <c r="B13" s="124"/>
      <c r="C13" s="126"/>
      <c r="D13" s="126"/>
      <c r="E13" s="125"/>
      <c r="F13" s="125"/>
    </row>
    <row r="14" spans="1:6" x14ac:dyDescent="0.25">
      <c r="A14" s="124"/>
      <c r="B14" s="124"/>
      <c r="C14" s="126"/>
      <c r="D14" s="126"/>
      <c r="E14" s="125"/>
      <c r="F14" s="125"/>
    </row>
    <row r="15" spans="1:6" x14ac:dyDescent="0.25">
      <c r="A15" s="124"/>
      <c r="B15" s="124"/>
      <c r="C15" s="126"/>
      <c r="D15" s="126"/>
      <c r="E15" s="125"/>
      <c r="F15" s="125"/>
    </row>
    <row r="16" spans="1:6" x14ac:dyDescent="0.25">
      <c r="A16" s="124"/>
      <c r="B16" s="125"/>
      <c r="C16" s="126"/>
      <c r="D16" s="126"/>
      <c r="E16" s="125"/>
      <c r="F16" s="125"/>
    </row>
    <row r="17" spans="1:6" x14ac:dyDescent="0.25">
      <c r="A17" s="124"/>
      <c r="B17" s="125"/>
      <c r="C17" s="126"/>
      <c r="D17" s="126"/>
      <c r="E17" s="125"/>
      <c r="F17" s="125"/>
    </row>
    <row r="18" spans="1:6" x14ac:dyDescent="0.25">
      <c r="A18" s="124"/>
      <c r="B18" s="125"/>
      <c r="C18" s="126"/>
      <c r="D18" s="126"/>
      <c r="E18" s="125"/>
      <c r="F18" s="125"/>
    </row>
    <row r="19" spans="1:6" x14ac:dyDescent="0.25">
      <c r="A19" s="124"/>
      <c r="B19" s="125"/>
      <c r="C19" s="126"/>
      <c r="D19" s="126"/>
      <c r="E19" s="125"/>
      <c r="F19" s="125"/>
    </row>
    <row r="20" spans="1:6" x14ac:dyDescent="0.25">
      <c r="A20" s="124"/>
      <c r="B20" s="125"/>
      <c r="C20" s="126"/>
      <c r="D20" s="126"/>
      <c r="E20" s="125"/>
      <c r="F20" s="125"/>
    </row>
    <row r="21" spans="1:6" x14ac:dyDescent="0.25">
      <c r="A21" s="124"/>
      <c r="B21" s="125"/>
      <c r="C21" s="126"/>
      <c r="D21" s="126"/>
      <c r="E21" s="125"/>
      <c r="F21" s="125"/>
    </row>
    <row r="22" spans="1:6" x14ac:dyDescent="0.25">
      <c r="A22" s="124"/>
      <c r="B22" s="125"/>
      <c r="C22" s="126"/>
      <c r="D22" s="126"/>
      <c r="E22" s="125"/>
      <c r="F22" s="125"/>
    </row>
    <row r="23" spans="1:6" x14ac:dyDescent="0.25">
      <c r="A23" s="124"/>
      <c r="B23" s="125"/>
      <c r="C23" s="126"/>
      <c r="D23" s="126"/>
      <c r="E23" s="125"/>
      <c r="F23" s="125"/>
    </row>
    <row r="24" spans="1:6" x14ac:dyDescent="0.25">
      <c r="A24" s="124"/>
      <c r="B24" s="125"/>
      <c r="C24" s="126"/>
      <c r="D24" s="126"/>
      <c r="E24" s="125"/>
      <c r="F24" s="125"/>
    </row>
    <row r="25" spans="1:6" x14ac:dyDescent="0.25">
      <c r="A25" s="124"/>
      <c r="B25" s="125"/>
      <c r="C25" s="126"/>
      <c r="D25" s="126"/>
      <c r="E25" s="125"/>
      <c r="F25" s="125"/>
    </row>
    <row r="26" spans="1:6" x14ac:dyDescent="0.25">
      <c r="A26" s="124"/>
      <c r="B26" s="125"/>
      <c r="C26" s="126"/>
      <c r="D26" s="126"/>
      <c r="E26" s="125"/>
      <c r="F26" s="125"/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9A179-BC8F-49C7-B650-60A5656F7DAC}">
  <dimension ref="A1:B37"/>
  <sheetViews>
    <sheetView topLeftCell="A13" workbookViewId="0">
      <selection activeCell="A21" sqref="A21"/>
    </sheetView>
  </sheetViews>
  <sheetFormatPr defaultRowHeight="15" x14ac:dyDescent="0.25"/>
  <cols>
    <col min="1" max="1" width="47.85546875" customWidth="1"/>
  </cols>
  <sheetData>
    <row r="1" spans="1:1" x14ac:dyDescent="0.25">
      <c r="A1" s="165" t="s">
        <v>421</v>
      </c>
    </row>
    <row r="20" spans="1:2" x14ac:dyDescent="0.25">
      <c r="A20" s="8" t="s">
        <v>427</v>
      </c>
    </row>
    <row r="22" spans="1:2" x14ac:dyDescent="0.25">
      <c r="A22" t="s">
        <v>422</v>
      </c>
      <c r="B22" s="137"/>
    </row>
    <row r="23" spans="1:2" x14ac:dyDescent="0.25">
      <c r="A23" s="136" t="s">
        <v>332</v>
      </c>
      <c r="B23" s="137"/>
    </row>
    <row r="24" spans="1:2" x14ac:dyDescent="0.25">
      <c r="A24" s="15"/>
      <c r="B24" s="151" t="s">
        <v>316</v>
      </c>
    </row>
    <row r="25" spans="1:2" x14ac:dyDescent="0.25">
      <c r="A25" s="15" t="s">
        <v>358</v>
      </c>
      <c r="B25" s="151">
        <v>0.8</v>
      </c>
    </row>
    <row r="26" spans="1:2" x14ac:dyDescent="0.25">
      <c r="A26" s="15" t="s">
        <v>361</v>
      </c>
      <c r="B26" s="151">
        <v>1.4</v>
      </c>
    </row>
    <row r="27" spans="1:2" x14ac:dyDescent="0.25">
      <c r="A27" s="15" t="s">
        <v>355</v>
      </c>
      <c r="B27" s="151">
        <v>1.6</v>
      </c>
    </row>
    <row r="28" spans="1:2" x14ac:dyDescent="0.25">
      <c r="A28" s="15" t="s">
        <v>359</v>
      </c>
      <c r="B28" s="151">
        <v>2.8</v>
      </c>
    </row>
    <row r="29" spans="1:2" x14ac:dyDescent="0.25">
      <c r="A29" s="15" t="s">
        <v>364</v>
      </c>
      <c r="B29" s="151">
        <v>3</v>
      </c>
    </row>
    <row r="30" spans="1:2" x14ac:dyDescent="0.25">
      <c r="A30" s="15" t="s">
        <v>356</v>
      </c>
      <c r="B30" s="151">
        <v>4.2</v>
      </c>
    </row>
    <row r="31" spans="1:2" x14ac:dyDescent="0.25">
      <c r="A31" s="15" t="s">
        <v>362</v>
      </c>
      <c r="B31" s="151">
        <v>5</v>
      </c>
    </row>
    <row r="32" spans="1:2" x14ac:dyDescent="0.25">
      <c r="A32" s="15" t="s">
        <v>360</v>
      </c>
      <c r="B32" s="151">
        <v>10.1</v>
      </c>
    </row>
    <row r="33" spans="1:2" x14ac:dyDescent="0.25">
      <c r="A33" s="15" t="s">
        <v>379</v>
      </c>
      <c r="B33" s="151">
        <v>13.5</v>
      </c>
    </row>
    <row r="34" spans="1:2" x14ac:dyDescent="0.25">
      <c r="A34" s="15" t="s">
        <v>357</v>
      </c>
      <c r="B34" s="151">
        <v>33.6</v>
      </c>
    </row>
    <row r="35" spans="1:2" x14ac:dyDescent="0.25">
      <c r="A35" s="15" t="s">
        <v>365</v>
      </c>
      <c r="B35" s="151">
        <v>49.5</v>
      </c>
    </row>
    <row r="36" spans="1:2" x14ac:dyDescent="0.25">
      <c r="A36" s="15" t="s">
        <v>366</v>
      </c>
      <c r="B36" s="151">
        <v>52.3</v>
      </c>
    </row>
    <row r="37" spans="1:2" x14ac:dyDescent="0.25">
      <c r="A37" s="15" t="s">
        <v>367</v>
      </c>
      <c r="B37" s="151">
        <v>94.4</v>
      </c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CE7A-3C28-49A0-B099-23EB36F24BE6}">
  <dimension ref="A2:F27"/>
  <sheetViews>
    <sheetView workbookViewId="0">
      <selection activeCell="A20" sqref="A20"/>
    </sheetView>
  </sheetViews>
  <sheetFormatPr defaultRowHeight="15" x14ac:dyDescent="0.25"/>
  <sheetData>
    <row r="2" spans="1:1" x14ac:dyDescent="0.25">
      <c r="A2" s="13" t="s">
        <v>423</v>
      </c>
    </row>
    <row r="19" spans="1:6" x14ac:dyDescent="0.25">
      <c r="A19" s="8" t="s">
        <v>427</v>
      </c>
    </row>
    <row r="20" spans="1:6" x14ac:dyDescent="0.25">
      <c r="B20" s="125"/>
      <c r="C20" s="126"/>
      <c r="D20" s="126"/>
      <c r="E20" s="125"/>
      <c r="F20" s="125"/>
    </row>
    <row r="21" spans="1:6" x14ac:dyDescent="0.25">
      <c r="B21" s="125"/>
      <c r="C21" s="126"/>
      <c r="D21" s="126"/>
      <c r="E21" s="125"/>
      <c r="F21" s="125"/>
    </row>
    <row r="22" spans="1:6" ht="75" x14ac:dyDescent="0.25">
      <c r="B22" s="129" t="s">
        <v>384</v>
      </c>
      <c r="C22" s="129" t="s">
        <v>383</v>
      </c>
      <c r="D22" s="129" t="s">
        <v>382</v>
      </c>
      <c r="E22" s="129" t="s">
        <v>381</v>
      </c>
      <c r="F22" s="129" t="s">
        <v>380</v>
      </c>
    </row>
    <row r="23" spans="1:6" x14ac:dyDescent="0.25">
      <c r="A23" s="124" t="s">
        <v>298</v>
      </c>
      <c r="B23" s="125">
        <v>7.48</v>
      </c>
      <c r="C23" s="125">
        <v>3.13</v>
      </c>
      <c r="D23" s="125">
        <v>1.49</v>
      </c>
      <c r="E23" s="125">
        <v>16.170000000000002</v>
      </c>
      <c r="F23" s="125">
        <v>3.49</v>
      </c>
    </row>
    <row r="24" spans="1:6" x14ac:dyDescent="0.25">
      <c r="A24" s="124" t="s">
        <v>297</v>
      </c>
      <c r="B24" s="141">
        <v>12.92</v>
      </c>
      <c r="C24" s="125">
        <v>2.64</v>
      </c>
      <c r="D24" s="125">
        <v>0.98</v>
      </c>
      <c r="E24" s="141">
        <v>27.19</v>
      </c>
      <c r="F24" s="125">
        <v>8.64</v>
      </c>
    </row>
    <row r="25" spans="1:6" x14ac:dyDescent="0.25">
      <c r="A25" s="124" t="s">
        <v>296</v>
      </c>
      <c r="B25" s="125">
        <v>5.71</v>
      </c>
      <c r="C25" s="141">
        <v>4.68</v>
      </c>
      <c r="D25" s="141">
        <v>1.87</v>
      </c>
      <c r="E25" s="141">
        <v>21.02</v>
      </c>
      <c r="F25" s="141">
        <v>15.59</v>
      </c>
    </row>
    <row r="26" spans="1:6" x14ac:dyDescent="0.25">
      <c r="A26" s="124" t="s">
        <v>295</v>
      </c>
      <c r="B26" s="125">
        <v>7.29</v>
      </c>
      <c r="C26" s="141">
        <v>4.6900000000000004</v>
      </c>
      <c r="D26" s="141">
        <v>2.34</v>
      </c>
      <c r="E26" s="125">
        <v>14.22</v>
      </c>
      <c r="F26" s="141">
        <v>17.96</v>
      </c>
    </row>
    <row r="27" spans="1:6" x14ac:dyDescent="0.25">
      <c r="A27" s="124" t="s">
        <v>294</v>
      </c>
      <c r="B27" s="125">
        <v>8.26</v>
      </c>
      <c r="C27" s="125">
        <v>3.85</v>
      </c>
      <c r="D27" s="125">
        <v>1.81</v>
      </c>
      <c r="E27" s="125">
        <v>18.829999999999998</v>
      </c>
      <c r="F27" s="125">
        <v>12.13</v>
      </c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84D0-1BFE-4A20-B070-CDE503C55364}">
  <dimension ref="A1:I27"/>
  <sheetViews>
    <sheetView workbookViewId="0">
      <selection activeCell="A18" sqref="A18"/>
    </sheetView>
  </sheetViews>
  <sheetFormatPr defaultRowHeight="15" x14ac:dyDescent="0.25"/>
  <sheetData>
    <row r="1" spans="1:9" s="142" customFormat="1" x14ac:dyDescent="0.25">
      <c r="A1" t="s">
        <v>425</v>
      </c>
      <c r="H1" s="125"/>
      <c r="I1" s="125"/>
    </row>
    <row r="11" spans="1:9" x14ac:dyDescent="0.25">
      <c r="A11" s="145" t="s">
        <v>424</v>
      </c>
      <c r="B11" s="125"/>
      <c r="C11" s="140"/>
      <c r="D11" s="140"/>
      <c r="E11" s="125"/>
      <c r="F11" s="125"/>
      <c r="G11" s="125"/>
    </row>
    <row r="12" spans="1:9" x14ac:dyDescent="0.25">
      <c r="A12" s="166"/>
      <c r="B12" s="148" t="s">
        <v>390</v>
      </c>
      <c r="C12" s="148" t="s">
        <v>389</v>
      </c>
      <c r="D12" s="167" t="s">
        <v>388</v>
      </c>
      <c r="E12" s="167" t="s">
        <v>387</v>
      </c>
      <c r="F12" s="167" t="s">
        <v>386</v>
      </c>
      <c r="G12" s="167" t="s">
        <v>385</v>
      </c>
    </row>
    <row r="13" spans="1:9" x14ac:dyDescent="0.25">
      <c r="A13" s="168" t="s">
        <v>294</v>
      </c>
      <c r="B13" s="163">
        <v>8.3800000000000008</v>
      </c>
      <c r="C13" s="163">
        <v>17</v>
      </c>
      <c r="D13" s="163">
        <v>2.1</v>
      </c>
      <c r="E13" s="163">
        <v>24.2</v>
      </c>
      <c r="F13" s="163">
        <v>2.5299999999999998</v>
      </c>
      <c r="G13" s="163">
        <v>16.39</v>
      </c>
    </row>
    <row r="17" spans="1:7" x14ac:dyDescent="0.25">
      <c r="A17" s="8" t="s">
        <v>427</v>
      </c>
    </row>
    <row r="24" spans="1:7" x14ac:dyDescent="0.25">
      <c r="A24" s="145"/>
      <c r="B24" s="125"/>
      <c r="C24" s="140"/>
      <c r="D24" s="140"/>
      <c r="E24" s="125"/>
      <c r="F24" s="125"/>
      <c r="G24" s="125"/>
    </row>
    <row r="25" spans="1:7" x14ac:dyDescent="0.25">
      <c r="A25" s="124"/>
      <c r="B25" s="126"/>
      <c r="C25" s="126"/>
      <c r="D25" s="125"/>
      <c r="E25" s="125"/>
      <c r="F25" s="125"/>
      <c r="G25" s="125"/>
    </row>
    <row r="26" spans="1:7" x14ac:dyDescent="0.25">
      <c r="A26" s="144"/>
      <c r="B26" s="129"/>
      <c r="C26" s="129"/>
      <c r="D26" s="143"/>
      <c r="E26" s="143"/>
      <c r="F26" s="143"/>
      <c r="G26" s="143"/>
    </row>
    <row r="27" spans="1:7" x14ac:dyDescent="0.25">
      <c r="A27" s="142"/>
      <c r="B27" s="125"/>
      <c r="C27" s="125"/>
      <c r="D27" s="125"/>
      <c r="E27" s="125"/>
      <c r="F27" s="125"/>
      <c r="G27" s="125"/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6F62-9B8E-4E91-80F3-68372CA17499}">
  <dimension ref="A1:C27"/>
  <sheetViews>
    <sheetView workbookViewId="0">
      <selection activeCell="A19" sqref="A19"/>
    </sheetView>
  </sheetViews>
  <sheetFormatPr defaultRowHeight="15" x14ac:dyDescent="0.25"/>
  <cols>
    <col min="1" max="1" width="19.140625" customWidth="1"/>
  </cols>
  <sheetData>
    <row r="1" spans="1:1" x14ac:dyDescent="0.25">
      <c r="A1" s="10" t="s">
        <v>426</v>
      </c>
    </row>
    <row r="18" spans="1:3" x14ac:dyDescent="0.25">
      <c r="A18" s="8" t="s">
        <v>427</v>
      </c>
    </row>
    <row r="20" spans="1:3" x14ac:dyDescent="0.25">
      <c r="B20" s="122"/>
    </row>
    <row r="21" spans="1:3" x14ac:dyDescent="0.25">
      <c r="A21" s="151"/>
      <c r="B21" s="15" t="s">
        <v>316</v>
      </c>
    </row>
    <row r="22" spans="1:3" x14ac:dyDescent="0.25">
      <c r="A22" s="151" t="s">
        <v>394</v>
      </c>
      <c r="B22" s="151">
        <v>25.738396624472575</v>
      </c>
    </row>
    <row r="23" spans="1:3" x14ac:dyDescent="0.25">
      <c r="A23" s="151" t="s">
        <v>393</v>
      </c>
      <c r="B23" s="151">
        <v>56.962025316455694</v>
      </c>
    </row>
    <row r="24" spans="1:3" x14ac:dyDescent="0.25">
      <c r="A24" s="151" t="s">
        <v>392</v>
      </c>
      <c r="B24" s="151">
        <v>9.4936708860759502</v>
      </c>
    </row>
    <row r="25" spans="1:3" x14ac:dyDescent="0.25">
      <c r="A25" s="15" t="s">
        <v>391</v>
      </c>
      <c r="B25" s="151">
        <v>7.8059071729957807</v>
      </c>
      <c r="C25" s="146"/>
    </row>
    <row r="26" spans="1:3" x14ac:dyDescent="0.25">
      <c r="A26" s="15" t="s">
        <v>270</v>
      </c>
      <c r="B26" s="151">
        <v>100</v>
      </c>
    </row>
    <row r="27" spans="1:3" x14ac:dyDescent="0.25">
      <c r="B27" s="14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workbookViewId="0">
      <selection activeCell="B22" sqref="B22"/>
    </sheetView>
  </sheetViews>
  <sheetFormatPr defaultRowHeight="15" x14ac:dyDescent="0.25"/>
  <cols>
    <col min="1" max="1" width="88.85546875" customWidth="1"/>
  </cols>
  <sheetData>
    <row r="1" spans="1:6" x14ac:dyDescent="0.25">
      <c r="A1" s="13" t="s">
        <v>36</v>
      </c>
    </row>
    <row r="2" spans="1:6" ht="24" x14ac:dyDescent="0.25">
      <c r="A2" s="36"/>
      <c r="B2" s="37" t="s">
        <v>37</v>
      </c>
      <c r="C2" s="37" t="s">
        <v>38</v>
      </c>
      <c r="D2" s="37" t="s">
        <v>39</v>
      </c>
      <c r="E2" s="37" t="s">
        <v>40</v>
      </c>
      <c r="F2" s="37" t="s">
        <v>41</v>
      </c>
    </row>
    <row r="3" spans="1:6" x14ac:dyDescent="0.25">
      <c r="A3" s="42" t="s">
        <v>42</v>
      </c>
      <c r="B3" s="39">
        <v>2.2000000000000002</v>
      </c>
      <c r="C3" s="39">
        <v>10.5</v>
      </c>
      <c r="D3" s="39">
        <v>63.2</v>
      </c>
      <c r="E3" s="39">
        <v>19.5</v>
      </c>
      <c r="F3" s="39">
        <v>4.5999999999999996</v>
      </c>
    </row>
    <row r="4" spans="1:6" x14ac:dyDescent="0.25">
      <c r="A4" s="40" t="s">
        <v>43</v>
      </c>
      <c r="B4" s="41">
        <v>3.2</v>
      </c>
      <c r="C4" s="41">
        <v>16.5</v>
      </c>
      <c r="D4" s="41">
        <v>60.4</v>
      </c>
      <c r="E4" s="41">
        <v>15.3</v>
      </c>
      <c r="F4" s="41">
        <v>4.5999999999999996</v>
      </c>
    </row>
    <row r="5" spans="1:6" x14ac:dyDescent="0.25">
      <c r="A5" s="42" t="s">
        <v>44</v>
      </c>
      <c r="B5" s="39">
        <v>3.2</v>
      </c>
      <c r="C5" s="39">
        <v>16.5</v>
      </c>
      <c r="D5" s="39">
        <v>60.6</v>
      </c>
      <c r="E5" s="39">
        <v>15.3</v>
      </c>
      <c r="F5" s="39">
        <v>4.4000000000000004</v>
      </c>
    </row>
    <row r="6" spans="1:6" ht="25.5" x14ac:dyDescent="0.25">
      <c r="A6" s="40" t="s">
        <v>45</v>
      </c>
      <c r="B6" s="41">
        <v>4.5999999999999996</v>
      </c>
      <c r="C6" s="41">
        <v>20.5</v>
      </c>
      <c r="D6" s="41">
        <v>54.3</v>
      </c>
      <c r="E6" s="41">
        <v>13.3</v>
      </c>
      <c r="F6" s="41">
        <v>7.2</v>
      </c>
    </row>
    <row r="7" spans="1:6" x14ac:dyDescent="0.25">
      <c r="A7" s="12" t="s">
        <v>427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activeCell="A7" sqref="A7"/>
    </sheetView>
  </sheetViews>
  <sheetFormatPr defaultRowHeight="15" x14ac:dyDescent="0.25"/>
  <cols>
    <col min="1" max="1" width="88" customWidth="1"/>
    <col min="4" max="4" width="12.140625" customWidth="1"/>
    <col min="5" max="5" width="11.140625" customWidth="1"/>
  </cols>
  <sheetData>
    <row r="1" spans="1:6" ht="15.75" thickBot="1" x14ac:dyDescent="0.3">
      <c r="A1" s="13" t="s">
        <v>46</v>
      </c>
    </row>
    <row r="2" spans="1:6" ht="26.25" thickBot="1" x14ac:dyDescent="0.3">
      <c r="A2" s="43"/>
      <c r="B2" s="44" t="s">
        <v>47</v>
      </c>
      <c r="C2" s="44" t="s">
        <v>48</v>
      </c>
      <c r="D2" s="44" t="s">
        <v>49</v>
      </c>
      <c r="E2" s="44" t="s">
        <v>50</v>
      </c>
      <c r="F2" s="44" t="s">
        <v>41</v>
      </c>
    </row>
    <row r="3" spans="1:6" ht="15.75" thickBot="1" x14ac:dyDescent="0.3">
      <c r="A3" s="45" t="s">
        <v>51</v>
      </c>
      <c r="B3" s="34">
        <v>2.2000000000000002</v>
      </c>
      <c r="C3" s="34">
        <v>8.9</v>
      </c>
      <c r="D3" s="34">
        <v>56.3</v>
      </c>
      <c r="E3" s="34">
        <v>28.2</v>
      </c>
      <c r="F3" s="34">
        <v>4.4000000000000004</v>
      </c>
    </row>
    <row r="4" spans="1:6" ht="15.75" thickBot="1" x14ac:dyDescent="0.3">
      <c r="A4" s="46" t="s">
        <v>52</v>
      </c>
      <c r="B4" s="35">
        <v>6.4</v>
      </c>
      <c r="C4" s="35">
        <v>18.5</v>
      </c>
      <c r="D4" s="35">
        <v>53.9</v>
      </c>
      <c r="E4" s="35">
        <v>16.100000000000001</v>
      </c>
      <c r="F4" s="35">
        <v>5</v>
      </c>
    </row>
    <row r="5" spans="1:6" ht="15.75" thickBot="1" x14ac:dyDescent="0.3">
      <c r="A5" s="45" t="s">
        <v>53</v>
      </c>
      <c r="B5" s="34">
        <v>3.4</v>
      </c>
      <c r="C5" s="34">
        <v>16.3</v>
      </c>
      <c r="D5" s="34">
        <v>62.2</v>
      </c>
      <c r="E5" s="34">
        <v>14.1</v>
      </c>
      <c r="F5" s="34">
        <v>4</v>
      </c>
    </row>
    <row r="6" spans="1:6" ht="15.75" thickBot="1" x14ac:dyDescent="0.3">
      <c r="A6" s="46" t="s">
        <v>54</v>
      </c>
      <c r="B6" s="35">
        <v>3.2</v>
      </c>
      <c r="C6" s="35">
        <v>18.100000000000001</v>
      </c>
      <c r="D6" s="35">
        <v>59.4</v>
      </c>
      <c r="E6" s="35">
        <v>14.3</v>
      </c>
      <c r="F6" s="35">
        <v>5</v>
      </c>
    </row>
    <row r="7" spans="1:6" x14ac:dyDescent="0.25">
      <c r="A7" s="12" t="s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1"/>
  <sheetViews>
    <sheetView workbookViewId="0">
      <selection activeCell="F10" sqref="F10"/>
    </sheetView>
  </sheetViews>
  <sheetFormatPr defaultRowHeight="15" x14ac:dyDescent="0.25"/>
  <cols>
    <col min="1" max="1" width="65.85546875" customWidth="1"/>
  </cols>
  <sheetData>
    <row r="1" spans="1:2" ht="15.75" thickBot="1" x14ac:dyDescent="0.3">
      <c r="A1" s="13" t="s">
        <v>55</v>
      </c>
    </row>
    <row r="2" spans="1:2" ht="15.75" thickBot="1" x14ac:dyDescent="0.3">
      <c r="A2" s="47"/>
      <c r="B2" s="48" t="s">
        <v>16</v>
      </c>
    </row>
    <row r="3" spans="1:2" ht="15.75" thickBot="1" x14ac:dyDescent="0.3">
      <c r="A3" s="49" t="s">
        <v>56</v>
      </c>
      <c r="B3" s="50">
        <v>39.9</v>
      </c>
    </row>
    <row r="4" spans="1:2" ht="15.75" thickBot="1" x14ac:dyDescent="0.3">
      <c r="A4" s="49" t="s">
        <v>57</v>
      </c>
      <c r="B4" s="50">
        <v>36.5</v>
      </c>
    </row>
    <row r="5" spans="1:2" ht="15.75" thickBot="1" x14ac:dyDescent="0.3">
      <c r="A5" s="49" t="s">
        <v>58</v>
      </c>
      <c r="B5" s="50">
        <v>11.5</v>
      </c>
    </row>
    <row r="6" spans="1:2" ht="15.75" thickBot="1" x14ac:dyDescent="0.3">
      <c r="A6" s="49" t="s">
        <v>59</v>
      </c>
      <c r="B6" s="50">
        <v>20</v>
      </c>
    </row>
    <row r="7" spans="1:2" ht="15.75" thickBot="1" x14ac:dyDescent="0.3">
      <c r="A7" s="49" t="s">
        <v>60</v>
      </c>
      <c r="B7" s="50">
        <v>31.4</v>
      </c>
    </row>
    <row r="8" spans="1:2" ht="15.75" thickBot="1" x14ac:dyDescent="0.3">
      <c r="A8" s="49" t="s">
        <v>61</v>
      </c>
      <c r="B8" s="50">
        <v>9.9</v>
      </c>
    </row>
    <row r="9" spans="1:2" ht="15.75" thickBot="1" x14ac:dyDescent="0.3">
      <c r="A9" s="49" t="s">
        <v>62</v>
      </c>
      <c r="B9" s="50">
        <v>12.5</v>
      </c>
    </row>
    <row r="10" spans="1:2" ht="15.75" thickBot="1" x14ac:dyDescent="0.3">
      <c r="A10" s="49" t="s">
        <v>22</v>
      </c>
      <c r="B10" s="50">
        <v>5.2</v>
      </c>
    </row>
    <row r="11" spans="1:2" ht="19.5" x14ac:dyDescent="0.25">
      <c r="A11" s="12" t="s">
        <v>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"/>
  <sheetViews>
    <sheetView workbookViewId="0">
      <selection activeCell="J6" sqref="J6"/>
    </sheetView>
  </sheetViews>
  <sheetFormatPr defaultRowHeight="15" x14ac:dyDescent="0.25"/>
  <cols>
    <col min="1" max="1" width="25" customWidth="1"/>
    <col min="3" max="3" width="14" customWidth="1"/>
    <col min="4" max="4" width="15.42578125" customWidth="1"/>
    <col min="5" max="5" width="15.7109375" customWidth="1"/>
    <col min="6" max="6" width="14.5703125" customWidth="1"/>
  </cols>
  <sheetData>
    <row r="1" spans="1:6" ht="15.75" thickBot="1" x14ac:dyDescent="0.3">
      <c r="A1" s="13" t="s">
        <v>63</v>
      </c>
    </row>
    <row r="2" spans="1:6" ht="48.75" thickBot="1" x14ac:dyDescent="0.3">
      <c r="A2" s="51"/>
      <c r="B2" s="52" t="s">
        <v>64</v>
      </c>
      <c r="C2" s="52" t="s">
        <v>65</v>
      </c>
      <c r="D2" s="52" t="s">
        <v>66</v>
      </c>
      <c r="E2" s="52" t="s">
        <v>67</v>
      </c>
      <c r="F2" s="52" t="s">
        <v>68</v>
      </c>
    </row>
    <row r="3" spans="1:6" x14ac:dyDescent="0.25">
      <c r="A3" s="53" t="s">
        <v>69</v>
      </c>
      <c r="B3" s="54" t="s">
        <v>70</v>
      </c>
      <c r="C3" s="54" t="s">
        <v>71</v>
      </c>
      <c r="D3" s="54" t="s">
        <v>72</v>
      </c>
      <c r="E3" s="54" t="s">
        <v>73</v>
      </c>
      <c r="F3" s="54" t="s">
        <v>74</v>
      </c>
    </row>
    <row r="4" spans="1:6" x14ac:dyDescent="0.25">
      <c r="A4" s="55" t="s">
        <v>75</v>
      </c>
      <c r="B4" s="56" t="s">
        <v>76</v>
      </c>
      <c r="C4" s="56" t="s">
        <v>77</v>
      </c>
      <c r="D4" s="56" t="s">
        <v>78</v>
      </c>
      <c r="E4" s="56" t="s">
        <v>79</v>
      </c>
      <c r="F4" s="56" t="s">
        <v>80</v>
      </c>
    </row>
    <row r="5" spans="1:6" ht="15.75" thickBot="1" x14ac:dyDescent="0.3">
      <c r="A5" s="57" t="s">
        <v>81</v>
      </c>
      <c r="B5" s="58" t="s">
        <v>82</v>
      </c>
      <c r="C5" s="58" t="s">
        <v>83</v>
      </c>
      <c r="D5" s="58" t="s">
        <v>84</v>
      </c>
      <c r="E5" s="58" t="s">
        <v>85</v>
      </c>
      <c r="F5" s="58" t="s">
        <v>86</v>
      </c>
    </row>
    <row r="6" spans="1:6" x14ac:dyDescent="0.25">
      <c r="A6" s="8" t="s">
        <v>427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5"/>
  <sheetViews>
    <sheetView workbookViewId="0">
      <selection activeCell="G13" sqref="G13"/>
    </sheetView>
  </sheetViews>
  <sheetFormatPr defaultRowHeight="15" x14ac:dyDescent="0.25"/>
  <cols>
    <col min="1" max="1" width="65.85546875" customWidth="1"/>
  </cols>
  <sheetData>
    <row r="1" spans="1:2" x14ac:dyDescent="0.25">
      <c r="A1" s="13" t="s">
        <v>87</v>
      </c>
    </row>
    <row r="2" spans="1:2" x14ac:dyDescent="0.25">
      <c r="A2" s="15"/>
      <c r="B2" s="62" t="s">
        <v>16</v>
      </c>
    </row>
    <row r="3" spans="1:2" x14ac:dyDescent="0.25">
      <c r="A3" s="59" t="s">
        <v>88</v>
      </c>
      <c r="B3" s="60" t="s">
        <v>89</v>
      </c>
    </row>
    <row r="4" spans="1:2" x14ac:dyDescent="0.25">
      <c r="A4" s="38" t="s">
        <v>90</v>
      </c>
      <c r="B4" s="39" t="s">
        <v>91</v>
      </c>
    </row>
    <row r="5" spans="1:2" x14ac:dyDescent="0.25">
      <c r="A5" s="59" t="s">
        <v>92</v>
      </c>
      <c r="B5" s="61" t="s">
        <v>93</v>
      </c>
    </row>
    <row r="6" spans="1:2" x14ac:dyDescent="0.25">
      <c r="A6" s="38" t="s">
        <v>94</v>
      </c>
      <c r="B6" s="39" t="s">
        <v>95</v>
      </c>
    </row>
    <row r="7" spans="1:2" x14ac:dyDescent="0.25">
      <c r="A7" s="59" t="s">
        <v>96</v>
      </c>
      <c r="B7" s="61" t="s">
        <v>97</v>
      </c>
    </row>
    <row r="8" spans="1:2" x14ac:dyDescent="0.25">
      <c r="A8" s="38" t="s">
        <v>98</v>
      </c>
      <c r="B8" s="39" t="s">
        <v>99</v>
      </c>
    </row>
    <row r="9" spans="1:2" x14ac:dyDescent="0.25">
      <c r="A9" s="59" t="s">
        <v>100</v>
      </c>
      <c r="B9" s="61" t="s">
        <v>101</v>
      </c>
    </row>
    <row r="10" spans="1:2" x14ac:dyDescent="0.25">
      <c r="A10" s="38" t="s">
        <v>102</v>
      </c>
      <c r="B10" s="39" t="s">
        <v>103</v>
      </c>
    </row>
    <row r="11" spans="1:2" x14ac:dyDescent="0.25">
      <c r="A11" s="59" t="s">
        <v>104</v>
      </c>
      <c r="B11" s="61" t="s">
        <v>105</v>
      </c>
    </row>
    <row r="12" spans="1:2" x14ac:dyDescent="0.25">
      <c r="A12" s="38" t="s">
        <v>106</v>
      </c>
      <c r="B12" s="39" t="s">
        <v>107</v>
      </c>
    </row>
    <row r="13" spans="1:2" x14ac:dyDescent="0.25">
      <c r="A13" s="59" t="s">
        <v>108</v>
      </c>
      <c r="B13" s="61" t="s">
        <v>109</v>
      </c>
    </row>
    <row r="14" spans="1:2" x14ac:dyDescent="0.25">
      <c r="A14" s="38" t="s">
        <v>22</v>
      </c>
      <c r="B14" s="39" t="s">
        <v>110</v>
      </c>
    </row>
    <row r="15" spans="1:2" ht="19.5" x14ac:dyDescent="0.25">
      <c r="A15" s="12" t="s">
        <v>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45</vt:i4>
      </vt:variant>
      <vt:variant>
        <vt:lpstr>Intervalli denominati</vt:lpstr>
      </vt:variant>
      <vt:variant>
        <vt:i4>2</vt:i4>
      </vt:variant>
    </vt:vector>
  </HeadingPairs>
  <TitlesOfParts>
    <vt:vector size="47" baseType="lpstr">
      <vt:lpstr>Tabella 1</vt:lpstr>
      <vt:lpstr>Tabella 2 </vt:lpstr>
      <vt:lpstr>Tabella 3</vt:lpstr>
      <vt:lpstr>Tabella 4</vt:lpstr>
      <vt:lpstr>Tabella 5</vt:lpstr>
      <vt:lpstr>Tabella 6</vt:lpstr>
      <vt:lpstr>Tabella 7</vt:lpstr>
      <vt:lpstr>Tabella 8</vt:lpstr>
      <vt:lpstr>Tabella 9</vt:lpstr>
      <vt:lpstr>Tabella 10</vt:lpstr>
      <vt:lpstr>Tabella 11</vt:lpstr>
      <vt:lpstr>Tabella 12</vt:lpstr>
      <vt:lpstr>Tabella 13</vt:lpstr>
      <vt:lpstr>Figura 1 </vt:lpstr>
      <vt:lpstr>Figura 2</vt:lpstr>
      <vt:lpstr>Figura 3</vt:lpstr>
      <vt:lpstr>Figura4</vt:lpstr>
      <vt:lpstr>Figura 5</vt:lpstr>
      <vt:lpstr>Figura 6</vt:lpstr>
      <vt:lpstr>Figura 7</vt:lpstr>
      <vt:lpstr>Figura 8</vt:lpstr>
      <vt:lpstr>Figura 9</vt:lpstr>
      <vt:lpstr>Figura 10</vt:lpstr>
      <vt:lpstr>Figura 11</vt:lpstr>
      <vt:lpstr>Figura 12</vt:lpstr>
      <vt:lpstr>Figura 13</vt:lpstr>
      <vt:lpstr>Figura 14</vt:lpstr>
      <vt:lpstr>Figura 15</vt:lpstr>
      <vt:lpstr>Figura 16</vt:lpstr>
      <vt:lpstr>Figura 17</vt:lpstr>
      <vt:lpstr>Figura 18</vt:lpstr>
      <vt:lpstr>Figura 19</vt:lpstr>
      <vt:lpstr>Figura 20</vt:lpstr>
      <vt:lpstr>Figura 21</vt:lpstr>
      <vt:lpstr>Figura 22</vt:lpstr>
      <vt:lpstr>Figura 23</vt:lpstr>
      <vt:lpstr>Figura 24</vt:lpstr>
      <vt:lpstr>Figura 25</vt:lpstr>
      <vt:lpstr>Figura 26</vt:lpstr>
      <vt:lpstr>Figura 27</vt:lpstr>
      <vt:lpstr>Figura 28</vt:lpstr>
      <vt:lpstr>Figura 29</vt:lpstr>
      <vt:lpstr>Figura 30</vt:lpstr>
      <vt:lpstr>Figura 31</vt:lpstr>
      <vt:lpstr>Figura 32</vt:lpstr>
      <vt:lpstr>'Figura 20'!_Hlk131050068</vt:lpstr>
      <vt:lpstr>'Tabella 11'!_Hlk131612704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Giuliano Giovannina Assunta</dc:creator>
  <cp:lastModifiedBy>De Angelis Monia</cp:lastModifiedBy>
  <dcterms:created xsi:type="dcterms:W3CDTF">2023-04-18T12:41:03Z</dcterms:created>
  <dcterms:modified xsi:type="dcterms:W3CDTF">2023-05-15T12:55:00Z</dcterms:modified>
</cp:coreProperties>
</file>