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pivotTables/pivotTable1.xml" ContentType="application/vnd.openxmlformats-officedocument.spreadsheetml.pivotTable+xml"/>
  <Override PartName="/xl/drawings/drawing12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5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updateLinks="always" defaultThemeVersion="202300"/>
  <mc:AlternateContent xmlns:mc="http://schemas.openxmlformats.org/markup-compatibility/2006">
    <mc:Choice Requires="x15">
      <x15ac:absPath xmlns:x15ac="http://schemas.microsoft.com/office/spreadsheetml/2010/11/ac" url="C:\Users\v.cioccolo\Downloads\"/>
    </mc:Choice>
  </mc:AlternateContent>
  <xr:revisionPtr revIDLastSave="0" documentId="13_ncr:1_{B98A2B93-5430-4AA0-9717-EA8A9B32B449}" xr6:coauthVersionLast="47" xr6:coauthVersionMax="47" xr10:uidLastSave="{00000000-0000-0000-0000-000000000000}"/>
  <bookViews>
    <workbookView xWindow="-120" yWindow="-120" windowWidth="25440" windowHeight="15270" tabRatio="718" xr2:uid="{E969586B-5B0D-4D50-B548-6DF9336D0C54}"/>
  </bookViews>
  <sheets>
    <sheet name="Copyright" sheetId="46" r:id="rId1"/>
    <sheet name="TAB1" sheetId="3" r:id="rId2"/>
    <sheet name="fig 1" sheetId="5" r:id="rId3"/>
    <sheet name="fig 2" sheetId="6" r:id="rId4"/>
    <sheet name="TAB 2" sheetId="40" r:id="rId5"/>
    <sheet name="fig 3" sheetId="8" r:id="rId6"/>
    <sheet name="fig 4" sheetId="9" r:id="rId7"/>
    <sheet name="fig 5" sheetId="10" r:id="rId8"/>
    <sheet name="TAB 3" sheetId="43" r:id="rId9"/>
    <sheet name="fig 6" sheetId="44" r:id="rId10"/>
    <sheet name="fig 7" sheetId="49" r:id="rId11"/>
    <sheet name="fig 8" sheetId="48" r:id="rId12"/>
    <sheet name="fig 9" sheetId="24" r:id="rId13"/>
    <sheet name="fig 10  " sheetId="25" r:id="rId14"/>
    <sheet name="fig. 11" sheetId="29" r:id="rId15"/>
    <sheet name="fig 12" sheetId="31" r:id="rId16"/>
    <sheet name="TAB 4" sheetId="32" r:id="rId17"/>
    <sheet name="fig 13" sheetId="34" r:id="rId18"/>
    <sheet name="fig 14" sheetId="36" r:id="rId19"/>
    <sheet name="TAVOLA 1" sheetId="20" r:id="rId20"/>
    <sheet name="TAVOLA 2" sheetId="50" r:id="rId21"/>
    <sheet name="TAVOLA 3" sheetId="51" r:id="rId22"/>
    <sheet name="TAVOLA 4" sheetId="52" r:id="rId23"/>
    <sheet name="TAVOLA 5" sheetId="53" r:id="rId24"/>
  </sheets>
  <externalReferences>
    <externalReference r:id="rId25"/>
  </externalReferences>
  <calcPr calcId="191029"/>
  <pivotCaches>
    <pivotCache cacheId="3" r:id="rId2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49" l="1"/>
  <c r="P10" i="49" s="1"/>
  <c r="P9" i="49"/>
  <c r="P8" i="49"/>
  <c r="P7" i="49"/>
  <c r="P6" i="49"/>
  <c r="G6" i="32" l="1"/>
  <c r="H6" i="32"/>
  <c r="I6" i="32"/>
  <c r="G7" i="32"/>
  <c r="H7" i="32"/>
  <c r="I7" i="32"/>
  <c r="G8" i="32"/>
  <c r="H8" i="32"/>
  <c r="I8" i="32"/>
  <c r="G9" i="32"/>
  <c r="H9" i="32"/>
  <c r="I9" i="32"/>
  <c r="G10" i="32"/>
  <c r="H10" i="32"/>
  <c r="I10" i="32"/>
  <c r="G11" i="32"/>
  <c r="H11" i="32"/>
  <c r="I11" i="32"/>
  <c r="G12" i="32"/>
  <c r="H12" i="32"/>
  <c r="I12" i="32"/>
  <c r="G13" i="32"/>
  <c r="H13" i="32"/>
  <c r="I13" i="32"/>
  <c r="G14" i="32"/>
  <c r="H14" i="32"/>
  <c r="I14" i="32"/>
  <c r="G15" i="32"/>
  <c r="H15" i="32"/>
  <c r="I15" i="32"/>
  <c r="G16" i="32"/>
  <c r="H16" i="32"/>
  <c r="I16" i="32"/>
  <c r="G17" i="32"/>
  <c r="H17" i="32"/>
  <c r="I17" i="32"/>
  <c r="G18" i="32"/>
  <c r="H18" i="32"/>
  <c r="I18" i="32"/>
  <c r="G19" i="32"/>
  <c r="H19" i="32"/>
  <c r="I19" i="32"/>
  <c r="G20" i="32"/>
  <c r="H20" i="32"/>
  <c r="I20" i="32"/>
  <c r="G21" i="32"/>
  <c r="H21" i="32"/>
  <c r="I21" i="32"/>
  <c r="G22" i="32"/>
  <c r="H22" i="32"/>
  <c r="I22" i="32"/>
  <c r="G23" i="32"/>
  <c r="H23" i="32"/>
  <c r="I23" i="32"/>
  <c r="G24" i="32"/>
  <c r="H24" i="32"/>
  <c r="I24" i="32"/>
  <c r="G25" i="32"/>
  <c r="H25" i="32"/>
  <c r="I25" i="32"/>
  <c r="G26" i="32"/>
  <c r="H26" i="32"/>
  <c r="I26" i="32"/>
  <c r="G27" i="32"/>
  <c r="H27" i="32"/>
  <c r="I27" i="32"/>
  <c r="F7" i="32"/>
  <c r="F8" i="32"/>
  <c r="F9" i="32"/>
  <c r="F10" i="32"/>
  <c r="F11" i="32"/>
  <c r="F12" i="32"/>
  <c r="F13" i="32"/>
  <c r="F14" i="32"/>
  <c r="F15" i="32"/>
  <c r="F16" i="32"/>
  <c r="F17" i="32"/>
  <c r="F18" i="32"/>
  <c r="F19" i="32"/>
  <c r="F20" i="32"/>
  <c r="F21" i="32"/>
  <c r="F22" i="32"/>
  <c r="F23" i="32"/>
  <c r="F24" i="32"/>
  <c r="F25" i="32"/>
  <c r="F26" i="32"/>
  <c r="F27" i="32"/>
  <c r="F6" i="32"/>
</calcChain>
</file>

<file path=xl/sharedStrings.xml><?xml version="1.0" encoding="utf-8"?>
<sst xmlns="http://schemas.openxmlformats.org/spreadsheetml/2006/main" count="752" uniqueCount="175">
  <si>
    <t>Dottorati</t>
  </si>
  <si>
    <t>Corsi Alta Formazione</t>
  </si>
  <si>
    <t>Centro</t>
  </si>
  <si>
    <t xml:space="preserve">Marche </t>
  </si>
  <si>
    <t>Scienze</t>
  </si>
  <si>
    <t>Laurea triennale</t>
  </si>
  <si>
    <t>Ambientale</t>
  </si>
  <si>
    <t>clima ed energie rinnovabili</t>
  </si>
  <si>
    <t>Ingegneria</t>
  </si>
  <si>
    <t>edilizia e opere sostenibili</t>
  </si>
  <si>
    <t>Laurea magistrale</t>
  </si>
  <si>
    <t>Sociale</t>
  </si>
  <si>
    <t>sviluppo locale, ecosistema del territorio</t>
  </si>
  <si>
    <t>Economia</t>
  </si>
  <si>
    <t>Economica</t>
  </si>
  <si>
    <t>economia circolare</t>
  </si>
  <si>
    <t>Dottorati-Phd</t>
  </si>
  <si>
    <t>agroalimentare</t>
  </si>
  <si>
    <t xml:space="preserve">Innovazione sociale </t>
  </si>
  <si>
    <t>Corsi di perfezionamento</t>
  </si>
  <si>
    <t>RSI</t>
  </si>
  <si>
    <t xml:space="preserve">Governance e sviluppo CSR </t>
  </si>
  <si>
    <t>Master I livello</t>
  </si>
  <si>
    <t>Materie umanistiche</t>
  </si>
  <si>
    <t>Comunicazione</t>
  </si>
  <si>
    <t>Giurisprudenza</t>
  </si>
  <si>
    <t>Architettura</t>
  </si>
  <si>
    <t>chimica e biologia</t>
  </si>
  <si>
    <t>educazione e sicurezza ambientale</t>
  </si>
  <si>
    <t>mobilità green</t>
  </si>
  <si>
    <t>Master II livello</t>
  </si>
  <si>
    <t xml:space="preserve">Umbria </t>
  </si>
  <si>
    <t>inclusione sociale</t>
  </si>
  <si>
    <t>Toscana</t>
  </si>
  <si>
    <t>salute e servizi sanitari</t>
  </si>
  <si>
    <t>Corsi alta formazione</t>
  </si>
  <si>
    <t>Welfare e parità di genere</t>
  </si>
  <si>
    <t xml:space="preserve">Lazio </t>
  </si>
  <si>
    <t>finanza etica</t>
  </si>
  <si>
    <t>Profili giuridico-economici</t>
  </si>
  <si>
    <t>Sud</t>
  </si>
  <si>
    <t xml:space="preserve">Campania </t>
  </si>
  <si>
    <t xml:space="preserve">Abruzzo </t>
  </si>
  <si>
    <t xml:space="preserve">Molise </t>
  </si>
  <si>
    <t xml:space="preserve">Puglia </t>
  </si>
  <si>
    <t xml:space="preserve">Basilicata </t>
  </si>
  <si>
    <t xml:space="preserve">Calabria </t>
  </si>
  <si>
    <t xml:space="preserve">Sicilia </t>
  </si>
  <si>
    <t>Sardegna</t>
  </si>
  <si>
    <t>Nord</t>
  </si>
  <si>
    <t>Piemonte</t>
  </si>
  <si>
    <t xml:space="preserve">Valutazione d’impatto e rendicontazione </t>
  </si>
  <si>
    <t>Valle d’Aosta</t>
  </si>
  <si>
    <t>Liguria</t>
  </si>
  <si>
    <t>Lombardia</t>
  </si>
  <si>
    <t>PA Bolzano</t>
  </si>
  <si>
    <t>PA Trento</t>
  </si>
  <si>
    <t>Veneto</t>
  </si>
  <si>
    <t>Abruzzo</t>
  </si>
  <si>
    <t>Statale</t>
  </si>
  <si>
    <t>NON Statale</t>
  </si>
  <si>
    <t>IMPEGNATI</t>
  </si>
  <si>
    <t>Basilicata</t>
  </si>
  <si>
    <t>Calabria</t>
  </si>
  <si>
    <t>Campania</t>
  </si>
  <si>
    <t>Emilia-Romagna</t>
  </si>
  <si>
    <t>Friuli Venezia Giulia</t>
  </si>
  <si>
    <t>Lazio</t>
  </si>
  <si>
    <t>Marche</t>
  </si>
  <si>
    <t>Molise</t>
  </si>
  <si>
    <t>P.A. Bolzano</t>
  </si>
  <si>
    <t>P.A. Trento</t>
  </si>
  <si>
    <t>Puglia</t>
  </si>
  <si>
    <t>Sicilia</t>
  </si>
  <si>
    <t>Umbria</t>
  </si>
  <si>
    <t>Valle d'Aosta</t>
  </si>
  <si>
    <t>Atenei censiti</t>
  </si>
  <si>
    <t>Atenei impegnati</t>
  </si>
  <si>
    <t>Incidenza Atenei impegnati su Atenei censiti</t>
  </si>
  <si>
    <t>Ripartizione geografica</t>
  </si>
  <si>
    <t>Non statale</t>
  </si>
  <si>
    <t xml:space="preserve">Totale </t>
  </si>
  <si>
    <t>Totale</t>
  </si>
  <si>
    <t>v.a.</t>
  </si>
  <si>
    <t>val.%</t>
  </si>
  <si>
    <t>Sud e Isole</t>
  </si>
  <si>
    <t>Italia</t>
  </si>
  <si>
    <t>Regione</t>
  </si>
  <si>
    <t>Atenei impegnati NON Statali</t>
  </si>
  <si>
    <t>Atenei impegnati  Statali</t>
  </si>
  <si>
    <t>Corsi di Laurea</t>
  </si>
  <si>
    <t>Totale interventi</t>
  </si>
  <si>
    <t>Laurea Triennale</t>
  </si>
  <si>
    <t>Corsi di perfezionamento Totale</t>
  </si>
  <si>
    <t xml:space="preserve">Master II livello </t>
  </si>
  <si>
    <t>Sud e isole</t>
  </si>
  <si>
    <t>Corsi di laurea</t>
  </si>
  <si>
    <t xml:space="preserve">Friuli-Venezia Giulia </t>
  </si>
  <si>
    <t>Etichette di riga</t>
  </si>
  <si>
    <t>Totale complessivo</t>
  </si>
  <si>
    <t>Etichette di colonna</t>
  </si>
  <si>
    <t>(vuoto)</t>
  </si>
  <si>
    <t>Conteggio di Titolo del corso di laurea o di alta formazione</t>
  </si>
  <si>
    <t>profili giuridico-economici</t>
  </si>
  <si>
    <t>comunicazione</t>
  </si>
  <si>
    <t xml:space="preserve">governance e sviluppo CSR </t>
  </si>
  <si>
    <t xml:space="preserve">valutazione d’impatto e rendicontazione </t>
  </si>
  <si>
    <t>welfare e parità di genere</t>
  </si>
  <si>
    <t>Fonte: elaborazione INAPP su dati rilevati sui siti istituzionali degli Atenei censiti</t>
  </si>
  <si>
    <t>Tot.</t>
  </si>
  <si>
    <t>Dottorati -Phd</t>
  </si>
  <si>
    <t>Alta Formazione</t>
  </si>
  <si>
    <t xml:space="preserve">vuoto </t>
  </si>
  <si>
    <t xml:space="preserve">Economica </t>
  </si>
  <si>
    <t xml:space="preserve">Tot. </t>
  </si>
  <si>
    <t>Atenei Statali</t>
  </si>
  <si>
    <t>Tabella 2 - Facoltà interessate dall’offerta di formazione universitaria sulla Responsabilità sociale d’impresa e la Sostenibilità, per natura giuridica dell’Ateneo. Valori assoluti e valori %</t>
  </si>
  <si>
    <t>Facoltà</t>
  </si>
  <si>
    <t>Natura giuridica dell'Ateneo</t>
  </si>
  <si>
    <t xml:space="preserve">Totale interventi </t>
  </si>
  <si>
    <t xml:space="preserve">Tabella 3 - Interventi di formazione universitaria sulla Responsabilità sociale d’impresa e la Sostenibilità, per tipologia di percorsi e regione. Valori assoluti e valori % </t>
  </si>
  <si>
    <t>val. %</t>
  </si>
  <si>
    <t>Corsi di perfezion.to</t>
  </si>
  <si>
    <t>Totale Corsi Alta Formazione</t>
  </si>
  <si>
    <t>Totale Corsi di laurea</t>
  </si>
  <si>
    <t>Interventi per natura giuridica Ateneo</t>
  </si>
  <si>
    <r>
      <rPr>
        <sz val="11"/>
        <color theme="10"/>
        <rFont val="Aptos Narrow"/>
        <family val="2"/>
        <scheme val="minor"/>
      </rPr>
      <t xml:space="preserve">                                      </t>
    </r>
    <r>
      <rPr>
        <u/>
        <sz val="11"/>
        <color theme="10"/>
        <rFont val="Aptos Narrow"/>
        <family val="2"/>
        <scheme val="minor"/>
      </rPr>
      <t>I dati sono utilizzabili secondo la licenza IODL 2.0 (http://www.dati.gov.it/iodl/2.0/ )</t>
    </r>
  </si>
  <si>
    <t>Fonte: elaborazione Inapp su dati rilevati sui siti istituzionali degli Atenei censiti</t>
  </si>
  <si>
    <t>Tabella 1 - Atenei censiti e Atenei impegnati nell’offerta di formazione universitaria sulla Responsabilità sociale d’impresa e la Sostenibilità, per ripartizione geografica. Valori assoluti e valori %</t>
  </si>
  <si>
    <t>Figura 1 -  Atenei censiti e Atenei impegnati nell’offerta di formazione universitaria sulla Responsabilità sociale d’impresa e la Sostenibilità, per regione. Valori assoluti</t>
  </si>
  <si>
    <t>*Gli Atenei con più sedi sono conteggiati una sola volta, considerando la sede prevalente e la sede legale.</t>
  </si>
  <si>
    <t>Figura 2  - Atenei impegnati nell’offerta di formazione universitaria sulla Responsabilità sociale d’impresa e la Sostenibilità, per regione e natura giuridica dell’Ateneo. Valori %</t>
  </si>
  <si>
    <t>* Gli Atenei con più sedi sono conteggiati una sola volta, considerando la sede prevalente e la sede legale.</t>
  </si>
  <si>
    <t>Figura 3  - Interventi di formazione universitaria sulla Responsabilità sociale d’impresa e la Sostenibilità, per tipologia di percorsi e ripartizione geografica. Valori assoluti</t>
  </si>
  <si>
    <t>Figura 4 - Interventi di formazione universitaria sulla Responsabilità sociale d’impresa e la Sostenibilità, per tipologia di percorsi e ripartizione geografica. Valori assoluti</t>
  </si>
  <si>
    <t>Figura 5  - Interventi di formazione universitaria sulla Responsabilità sociale d’impresa e la Sostenibilità, per tipologia di percorsi e ripartizione geografica. Valori %</t>
  </si>
  <si>
    <t>Figura 6 -  Interventi di formazione universitaria sulla Responsabilità sociale d’impresa e la Sostenibilità, per tipologia di percorsi, ripartizione geografica e natura giuridica dell’Ateneo. Valori %</t>
  </si>
  <si>
    <t>Figura 7 - Interventi di formazione universitaria per tipologia di percorsi e Area tematica. Valori assoluti</t>
  </si>
  <si>
    <t>Figura 8 - Interventi di formazione universitaria per tipologia di percorsi e Area tematica. Valori %</t>
  </si>
  <si>
    <t>Figura 9 - Interventi di formazione universitaria per Area tematica e tipologia di percorsi. Valori %</t>
  </si>
  <si>
    <t>Figura 10 - Interventi di formazione universitaria per Area tematica e ripartizione geografica. Valori %</t>
  </si>
  <si>
    <t>Figura 11 - Interventi di formazione universitaria per tipologia di percorsi, Area tematica e ripartizione geografica. Valori %</t>
  </si>
  <si>
    <t>Figura 12 - Interventi di formazione universitaria per contenuto dell’Area tematica. Valori %</t>
  </si>
  <si>
    <t>valori assoluti</t>
  </si>
  <si>
    <t>valori %</t>
  </si>
  <si>
    <t>Tabella 4 Interventi di formazione universitaria per contenuto dell’Area tematica e ripartizione geografica. Valori assoluti e valori %</t>
  </si>
  <si>
    <t>Figura 13 - Interventi di formazione universitaria per contenuti dell’Area tematica e natura giuridica dell’Ateneo. Valori %</t>
  </si>
  <si>
    <t>Atenei Non statali</t>
  </si>
  <si>
    <t>Figura 14 Interventi di formazione universitaria per contenuti dell’Area tematica e Facoltà o Dipartimento coinvolto nell’Ateneo. Valori %</t>
  </si>
  <si>
    <t>Tavola 1 - Atenei censiti e Atenei impegnati nell’offerta di formazione universitaria sulla Responsabilità sociale d’impresa e la Sostenibilità, per Regione e natura giuridica dell’Ateneo. Valori assoluti e valori %</t>
  </si>
  <si>
    <t>Atenei impegnati su censiti</t>
  </si>
  <si>
    <t>Atenei NON Statali su impegnati</t>
  </si>
  <si>
    <t>Atenei NON Statali su NON Statali censiti</t>
  </si>
  <si>
    <t>Atenei Statali su Statali censiti</t>
  </si>
  <si>
    <t>Totale v.a.</t>
  </si>
  <si>
    <t>di cui NON Statali</t>
  </si>
  <si>
    <t>di cui Statali</t>
  </si>
  <si>
    <t>-</t>
  </si>
  <si>
    <t>Emilia-Romagna*</t>
  </si>
  <si>
    <t>Lombardia*</t>
  </si>
  <si>
    <t xml:space="preserve">* Gli Atenei con più sedi sono conteggiati una sola volta, considerando la sede prevalente e la sede legale. </t>
  </si>
  <si>
    <t xml:space="preserve">Tavola 2 - Interventi di formazione universitaria sulla Responsabilità sociale d’impresa e la Sostenibilità, per tipologia di percorsi e ripartizione geografica. Valori assoluti e valori % </t>
  </si>
  <si>
    <t>Valori assoluti</t>
  </si>
  <si>
    <t>Valori % colonna</t>
  </si>
  <si>
    <t>Valori % per riga</t>
  </si>
  <si>
    <t>Tavola 3 – Interventi realizzati per regione, natura giuridica dell’Ateneo e tipologia di percorsi. Valori assoluti</t>
  </si>
  <si>
    <t xml:space="preserve">Tavola 4 - Interventi per contenuti dell’Area tematica e tipologia di percorsi. Valori assoluti </t>
  </si>
  <si>
    <t>Contenuti dell’area tematica</t>
  </si>
  <si>
    <t>Alta formazione</t>
  </si>
  <si>
    <t>Corsi alta formaz.ne</t>
  </si>
  <si>
    <r>
      <t xml:space="preserve">Corsi di </t>
    </r>
    <r>
      <rPr>
        <b/>
        <sz val="8.5"/>
        <color rgb="FF000000"/>
        <rFont val="Tahoma"/>
        <family val="2"/>
      </rPr>
      <t>perfezion.to</t>
    </r>
  </si>
  <si>
    <t xml:space="preserve">innovazione sociale </t>
  </si>
  <si>
    <t xml:space="preserve">Tavola 5 - Interventi per contenuti delle aree tematiche, ripartizione geografica e natura giuridica dell’Ateneo. Valori assoluti </t>
  </si>
  <si>
    <t xml:space="preserve">I dati sono relativi alla ricerca INAPP - Struttura Sistemi Formativi,  'L’offerta di formazione universitaria sulla Responsabilità Sociale d’Impresa e la Sostenibilità' i cui  risultati sono pubblicati in: Nicoletti P., Torchia B. (2025), Sostenibilità e responsabilità sociale d’impresa. Mappa dell’offerta formativa universitaria e confronto tra stakeholder, Inapp Paper n. 57, disponibile al link: </t>
  </si>
  <si>
    <t>https://oa.inapp.gov.it/handle/20.500.12916/4816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</si>
</sst>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rgb="FF000000"/>
      <name val="Tahoma"/>
      <family val="2"/>
    </font>
    <font>
      <sz val="8"/>
      <color theme="1"/>
      <name val="Tahoma"/>
      <family val="2"/>
    </font>
    <font>
      <sz val="9"/>
      <color theme="1"/>
      <name val="Aptos Narrow"/>
      <family val="2"/>
      <scheme val="minor"/>
    </font>
    <font>
      <b/>
      <sz val="9"/>
      <color theme="1"/>
      <name val="Tahoma"/>
      <family val="2"/>
    </font>
    <font>
      <u/>
      <sz val="11"/>
      <color theme="10"/>
      <name val="Aptos Narrow"/>
      <family val="2"/>
      <scheme val="minor"/>
    </font>
    <font>
      <sz val="11"/>
      <color theme="10"/>
      <name val="Aptos Narrow"/>
      <family val="2"/>
      <scheme val="minor"/>
    </font>
    <font>
      <sz val="9"/>
      <color rgb="FF000000"/>
      <name val="Tahoma"/>
      <family val="2"/>
    </font>
    <font>
      <sz val="9"/>
      <color theme="1"/>
      <name val="Tahoma"/>
      <family val="2"/>
    </font>
    <font>
      <b/>
      <sz val="11"/>
      <color rgb="FF156082"/>
      <name val="Calibri"/>
      <family val="2"/>
    </font>
    <font>
      <b/>
      <sz val="8.5"/>
      <color rgb="FF000000"/>
      <name val="Tahoma"/>
      <family val="2"/>
    </font>
    <font>
      <b/>
      <sz val="10.5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9D9D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8EA9DB"/>
      </bottom>
      <diagonal/>
    </border>
    <border>
      <left/>
      <right style="medium">
        <color indexed="64"/>
      </right>
      <top/>
      <bottom style="medium">
        <color rgb="FF8EA9DB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02">
    <xf numFmtId="0" fontId="0" fillId="0" borderId="0" xfId="0"/>
    <xf numFmtId="0" fontId="3" fillId="2" borderId="6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2" fillId="0" borderId="0" xfId="0" applyFont="1"/>
    <xf numFmtId="164" fontId="0" fillId="0" borderId="0" xfId="0" applyNumberFormat="1"/>
    <xf numFmtId="0" fontId="6" fillId="3" borderId="0" xfId="0" applyFont="1" applyFill="1" applyAlignment="1">
      <alignment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5" borderId="12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164" fontId="7" fillId="4" borderId="12" xfId="0" applyNumberFormat="1" applyFont="1" applyFill="1" applyBorder="1" applyAlignment="1">
      <alignment horizontal="center" vertical="center"/>
    </xf>
    <xf numFmtId="1" fontId="7" fillId="4" borderId="12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6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vertical="center"/>
    </xf>
    <xf numFmtId="0" fontId="4" fillId="6" borderId="6" xfId="0" applyFont="1" applyFill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0" borderId="0" xfId="0" applyFont="1"/>
    <xf numFmtId="0" fontId="10" fillId="0" borderId="0" xfId="0" applyFont="1"/>
    <xf numFmtId="164" fontId="2" fillId="0" borderId="0" xfId="0" applyNumberFormat="1" applyFont="1"/>
    <xf numFmtId="0" fontId="8" fillId="7" borderId="4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vertical="center"/>
    </xf>
    <xf numFmtId="0" fontId="4" fillId="7" borderId="6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0" xfId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vertical="center"/>
    </xf>
    <xf numFmtId="0" fontId="0" fillId="3" borderId="0" xfId="0" applyFill="1"/>
    <xf numFmtId="0" fontId="0" fillId="0" borderId="23" xfId="0" applyBorder="1"/>
    <xf numFmtId="0" fontId="0" fillId="0" borderId="8" xfId="0" applyBorder="1"/>
    <xf numFmtId="0" fontId="0" fillId="0" borderId="24" xfId="0" applyBorder="1"/>
    <xf numFmtId="0" fontId="0" fillId="0" borderId="22" xfId="0" applyBorder="1"/>
    <xf numFmtId="0" fontId="0" fillId="0" borderId="2" xfId="0" applyBorder="1"/>
    <xf numFmtId="0" fontId="0" fillId="0" borderId="10" xfId="0" applyBorder="1"/>
    <xf numFmtId="0" fontId="0" fillId="0" borderId="3" xfId="0" applyBorder="1"/>
    <xf numFmtId="0" fontId="0" fillId="0" borderId="4" xfId="0" applyBorder="1"/>
    <xf numFmtId="164" fontId="10" fillId="0" borderId="0" xfId="0" applyNumberFormat="1" applyFont="1"/>
    <xf numFmtId="0" fontId="2" fillId="0" borderId="0" xfId="0" applyFont="1" applyAlignment="1">
      <alignment horizontal="center" wrapText="1"/>
    </xf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" xfId="0" applyFont="1" applyBorder="1"/>
    <xf numFmtId="164" fontId="6" fillId="0" borderId="0" xfId="0" applyNumberFormat="1" applyFont="1"/>
    <xf numFmtId="0" fontId="6" fillId="0" borderId="18" xfId="0" applyFont="1" applyBorder="1"/>
    <xf numFmtId="0" fontId="6" fillId="5" borderId="0" xfId="0" applyFont="1" applyFill="1"/>
    <xf numFmtId="164" fontId="0" fillId="0" borderId="0" xfId="0" applyNumberFormat="1" applyAlignment="1">
      <alignment horizontal="center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5" borderId="0" xfId="0" applyFont="1" applyFill="1"/>
    <xf numFmtId="0" fontId="2" fillId="5" borderId="0" xfId="0" applyFont="1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1" fontId="6" fillId="0" borderId="0" xfId="0" applyNumberFormat="1" applyFont="1"/>
    <xf numFmtId="0" fontId="0" fillId="5" borderId="14" xfId="0" applyFill="1" applyBorder="1" applyAlignment="1">
      <alignment horizontal="center"/>
    </xf>
    <xf numFmtId="0" fontId="8" fillId="8" borderId="6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8" fillId="7" borderId="7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8" fillId="7" borderId="3" xfId="0" applyFont="1" applyFill="1" applyBorder="1" applyAlignment="1">
      <alignment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0" applyFont="1" applyAlignment="1">
      <alignment vertical="center"/>
    </xf>
    <xf numFmtId="0" fontId="8" fillId="6" borderId="6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6" borderId="6" xfId="0" applyFont="1" applyFill="1" applyBorder="1" applyAlignme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1" fillId="0" borderId="9" xfId="0" applyFont="1" applyBorder="1" applyAlignment="1">
      <alignment vertical="center"/>
    </xf>
    <xf numFmtId="0" fontId="14" fillId="2" borderId="25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7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vertical="center"/>
    </xf>
    <xf numFmtId="0" fontId="15" fillId="0" borderId="3" xfId="0" applyFont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4" fillId="7" borderId="3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7" borderId="21" xfId="0" applyFont="1" applyFill="1" applyBorder="1" applyAlignment="1">
      <alignment horizontal="center" vertical="center" wrapText="1"/>
    </xf>
    <xf numFmtId="0" fontId="14" fillId="7" borderId="0" xfId="0" applyFont="1" applyFill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20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2" fillId="0" borderId="3" xfId="0" applyFont="1" applyBorder="1" applyAlignment="1">
      <alignment horizontal="left" wrapText="1"/>
    </xf>
    <xf numFmtId="164" fontId="5" fillId="0" borderId="0" xfId="0" applyNumberFormat="1" applyFont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1" fillId="0" borderId="3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8" borderId="8" xfId="0" applyFont="1" applyFill="1" applyBorder="1" applyAlignment="1">
      <alignment vertical="center"/>
    </xf>
    <xf numFmtId="0" fontId="8" fillId="8" borderId="3" xfId="0" applyFont="1" applyFill="1" applyBorder="1" applyAlignment="1">
      <alignment vertical="center"/>
    </xf>
    <xf numFmtId="0" fontId="8" fillId="8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vertical="center"/>
    </xf>
    <xf numFmtId="0" fontId="8" fillId="7" borderId="3" xfId="0" applyFont="1" applyFill="1" applyBorder="1" applyAlignment="1">
      <alignment vertical="center"/>
    </xf>
    <xf numFmtId="0" fontId="8" fillId="7" borderId="6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8" fillId="7" borderId="24" xfId="0" applyFont="1" applyFill="1" applyBorder="1" applyAlignment="1">
      <alignment vertical="center" wrapText="1"/>
    </xf>
    <xf numFmtId="0" fontId="8" fillId="7" borderId="4" xfId="0" applyFont="1" applyFill="1" applyBorder="1" applyAlignment="1">
      <alignment vertical="center" wrapText="1"/>
    </xf>
    <xf numFmtId="0" fontId="12" fillId="0" borderId="0" xfId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1'!$C$21</c:f>
              <c:strCache>
                <c:ptCount val="1"/>
                <c:pt idx="0">
                  <c:v>Atenei censiti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1'!$B$22:$B$42</c:f>
              <c:strCache>
                <c:ptCount val="21"/>
                <c:pt idx="0">
                  <c:v>Abruzzo</c:v>
                </c:pt>
                <c:pt idx="1">
                  <c:v>Basilicata</c:v>
                </c:pt>
                <c:pt idx="2">
                  <c:v>Calabria</c:v>
                </c:pt>
                <c:pt idx="3">
                  <c:v>Campania</c:v>
                </c:pt>
                <c:pt idx="4">
                  <c:v>Emilia-Romagna</c:v>
                </c:pt>
                <c:pt idx="5">
                  <c:v>Friuli Venezia Giulia</c:v>
                </c:pt>
                <c:pt idx="6">
                  <c:v>Lazio</c:v>
                </c:pt>
                <c:pt idx="7">
                  <c:v>Lombardia</c:v>
                </c:pt>
                <c:pt idx="8">
                  <c:v>Liguria</c:v>
                </c:pt>
                <c:pt idx="9">
                  <c:v>Marche</c:v>
                </c:pt>
                <c:pt idx="10">
                  <c:v>Molise</c:v>
                </c:pt>
                <c:pt idx="11">
                  <c:v>P.A. Bolzano</c:v>
                </c:pt>
                <c:pt idx="12">
                  <c:v>P.A. Trento</c:v>
                </c:pt>
                <c:pt idx="13">
                  <c:v>Piemonte</c:v>
                </c:pt>
                <c:pt idx="14">
                  <c:v>Puglia</c:v>
                </c:pt>
                <c:pt idx="15">
                  <c:v>Sardegna</c:v>
                </c:pt>
                <c:pt idx="16">
                  <c:v>Sicilia</c:v>
                </c:pt>
                <c:pt idx="17">
                  <c:v>Toscana</c:v>
                </c:pt>
                <c:pt idx="18">
                  <c:v>Umbria</c:v>
                </c:pt>
                <c:pt idx="19">
                  <c:v>Valle d'Aosta</c:v>
                </c:pt>
                <c:pt idx="20">
                  <c:v>Veneto</c:v>
                </c:pt>
              </c:strCache>
            </c:strRef>
          </c:cat>
          <c:val>
            <c:numRef>
              <c:f>'fig 1'!$C$22:$C$42</c:f>
              <c:numCache>
                <c:formatCode>General</c:formatCode>
                <c:ptCount val="21"/>
                <c:pt idx="0">
                  <c:v>5</c:v>
                </c:pt>
                <c:pt idx="1">
                  <c:v>1</c:v>
                </c:pt>
                <c:pt idx="2">
                  <c:v>4</c:v>
                </c:pt>
                <c:pt idx="3">
                  <c:v>10</c:v>
                </c:pt>
                <c:pt idx="4">
                  <c:v>4</c:v>
                </c:pt>
                <c:pt idx="5">
                  <c:v>3</c:v>
                </c:pt>
                <c:pt idx="6">
                  <c:v>19</c:v>
                </c:pt>
                <c:pt idx="7">
                  <c:v>15</c:v>
                </c:pt>
                <c:pt idx="8">
                  <c:v>1</c:v>
                </c:pt>
                <c:pt idx="9">
                  <c:v>4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4</c:v>
                </c:pt>
                <c:pt idx="14">
                  <c:v>5</c:v>
                </c:pt>
                <c:pt idx="15">
                  <c:v>2</c:v>
                </c:pt>
                <c:pt idx="16">
                  <c:v>4</c:v>
                </c:pt>
                <c:pt idx="17">
                  <c:v>8</c:v>
                </c:pt>
                <c:pt idx="18">
                  <c:v>2</c:v>
                </c:pt>
                <c:pt idx="19">
                  <c:v>1</c:v>
                </c:pt>
                <c:pt idx="2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4-4C3F-92F7-C672C7797F2E}"/>
            </c:ext>
          </c:extLst>
        </c:ser>
        <c:ser>
          <c:idx val="1"/>
          <c:order val="1"/>
          <c:tx>
            <c:strRef>
              <c:f>'fig 1'!$D$21</c:f>
              <c:strCache>
                <c:ptCount val="1"/>
                <c:pt idx="0">
                  <c:v>Atenei impegnati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1'!$B$22:$B$42</c:f>
              <c:strCache>
                <c:ptCount val="21"/>
                <c:pt idx="0">
                  <c:v>Abruzzo</c:v>
                </c:pt>
                <c:pt idx="1">
                  <c:v>Basilicata</c:v>
                </c:pt>
                <c:pt idx="2">
                  <c:v>Calabria</c:v>
                </c:pt>
                <c:pt idx="3">
                  <c:v>Campania</c:v>
                </c:pt>
                <c:pt idx="4">
                  <c:v>Emilia-Romagna</c:v>
                </c:pt>
                <c:pt idx="5">
                  <c:v>Friuli Venezia Giulia</c:v>
                </c:pt>
                <c:pt idx="6">
                  <c:v>Lazio</c:v>
                </c:pt>
                <c:pt idx="7">
                  <c:v>Lombardia</c:v>
                </c:pt>
                <c:pt idx="8">
                  <c:v>Liguria</c:v>
                </c:pt>
                <c:pt idx="9">
                  <c:v>Marche</c:v>
                </c:pt>
                <c:pt idx="10">
                  <c:v>Molise</c:v>
                </c:pt>
                <c:pt idx="11">
                  <c:v>P.A. Bolzano</c:v>
                </c:pt>
                <c:pt idx="12">
                  <c:v>P.A. Trento</c:v>
                </c:pt>
                <c:pt idx="13">
                  <c:v>Piemonte</c:v>
                </c:pt>
                <c:pt idx="14">
                  <c:v>Puglia</c:v>
                </c:pt>
                <c:pt idx="15">
                  <c:v>Sardegna</c:v>
                </c:pt>
                <c:pt idx="16">
                  <c:v>Sicilia</c:v>
                </c:pt>
                <c:pt idx="17">
                  <c:v>Toscana</c:v>
                </c:pt>
                <c:pt idx="18">
                  <c:v>Umbria</c:v>
                </c:pt>
                <c:pt idx="19">
                  <c:v>Valle d'Aosta</c:v>
                </c:pt>
                <c:pt idx="20">
                  <c:v>Veneto</c:v>
                </c:pt>
              </c:strCache>
            </c:strRef>
          </c:cat>
          <c:val>
            <c:numRef>
              <c:f>'fig 1'!$D$22:$D$42</c:f>
              <c:numCache>
                <c:formatCode>General</c:formatCode>
                <c:ptCount val="21"/>
                <c:pt idx="0">
                  <c:v>5</c:v>
                </c:pt>
                <c:pt idx="1">
                  <c:v>1</c:v>
                </c:pt>
                <c:pt idx="2">
                  <c:v>4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17</c:v>
                </c:pt>
                <c:pt idx="7">
                  <c:v>13</c:v>
                </c:pt>
                <c:pt idx="8">
                  <c:v>1</c:v>
                </c:pt>
                <c:pt idx="9">
                  <c:v>4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4</c:v>
                </c:pt>
                <c:pt idx="14">
                  <c:v>5</c:v>
                </c:pt>
                <c:pt idx="15">
                  <c:v>2</c:v>
                </c:pt>
                <c:pt idx="16">
                  <c:v>4</c:v>
                </c:pt>
                <c:pt idx="17">
                  <c:v>7</c:v>
                </c:pt>
                <c:pt idx="18">
                  <c:v>2</c:v>
                </c:pt>
                <c:pt idx="19">
                  <c:v>1</c:v>
                </c:pt>
                <c:pt idx="2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4-4C3F-92F7-C672C7797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1246512"/>
        <c:axId val="345989208"/>
      </c:barChart>
      <c:catAx>
        <c:axId val="52124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45989208"/>
        <c:crosses val="autoZero"/>
        <c:auto val="1"/>
        <c:lblAlgn val="ctr"/>
        <c:lblOffset val="100"/>
        <c:noMultiLvlLbl val="0"/>
      </c:catAx>
      <c:valAx>
        <c:axId val="345989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1246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900"/>
              <a:t>Interventi</a:t>
            </a:r>
            <a:r>
              <a:rPr lang="it-IT" sz="900" baseline="0"/>
              <a:t> per natura giuridica dell'Ateneo</a:t>
            </a:r>
            <a:endParaRPr lang="it-IT" sz="9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6'!$R$26</c:f>
              <c:strCache>
                <c:ptCount val="1"/>
                <c:pt idx="0">
                  <c:v>NON Statale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6'!$Q$27:$Q$30</c:f>
              <c:strCache>
                <c:ptCount val="4"/>
                <c:pt idx="0">
                  <c:v>Nord</c:v>
                </c:pt>
                <c:pt idx="1">
                  <c:v>Centro</c:v>
                </c:pt>
                <c:pt idx="2">
                  <c:v>Sud e Isole</c:v>
                </c:pt>
                <c:pt idx="3">
                  <c:v>Italia</c:v>
                </c:pt>
              </c:strCache>
            </c:strRef>
          </c:cat>
          <c:val>
            <c:numRef>
              <c:f>'fig 6'!$R$27:$R$30</c:f>
              <c:numCache>
                <c:formatCode>0.0</c:formatCode>
                <c:ptCount val="4"/>
                <c:pt idx="0">
                  <c:v>14.7</c:v>
                </c:pt>
                <c:pt idx="1">
                  <c:v>26.3</c:v>
                </c:pt>
                <c:pt idx="2">
                  <c:v>6.6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EC-4EB2-A3D0-4E7A707740E0}"/>
            </c:ext>
          </c:extLst>
        </c:ser>
        <c:ser>
          <c:idx val="1"/>
          <c:order val="1"/>
          <c:tx>
            <c:strRef>
              <c:f>'fig 6'!$S$26</c:f>
              <c:strCache>
                <c:ptCount val="1"/>
                <c:pt idx="0">
                  <c:v>Statale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6'!$Q$27:$Q$30</c:f>
              <c:strCache>
                <c:ptCount val="4"/>
                <c:pt idx="0">
                  <c:v>Nord</c:v>
                </c:pt>
                <c:pt idx="1">
                  <c:v>Centro</c:v>
                </c:pt>
                <c:pt idx="2">
                  <c:v>Sud e Isole</c:v>
                </c:pt>
                <c:pt idx="3">
                  <c:v>Italia</c:v>
                </c:pt>
              </c:strCache>
            </c:strRef>
          </c:cat>
          <c:val>
            <c:numRef>
              <c:f>'fig 6'!$S$27:$S$30</c:f>
              <c:numCache>
                <c:formatCode>0.0</c:formatCode>
                <c:ptCount val="4"/>
                <c:pt idx="0">
                  <c:v>85.3</c:v>
                </c:pt>
                <c:pt idx="1">
                  <c:v>73.7</c:v>
                </c:pt>
                <c:pt idx="2">
                  <c:v>93.4</c:v>
                </c:pt>
                <c:pt idx="3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EC-4EB2-A3D0-4E7A70774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3251896"/>
        <c:axId val="663255496"/>
      </c:barChart>
      <c:catAx>
        <c:axId val="663251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3255496"/>
        <c:crosses val="autoZero"/>
        <c:auto val="1"/>
        <c:lblAlgn val="ctr"/>
        <c:lblOffset val="100"/>
        <c:noMultiLvlLbl val="0"/>
      </c:catAx>
      <c:valAx>
        <c:axId val="663255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3251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7'!$L$6</c:f>
              <c:strCache>
                <c:ptCount val="1"/>
                <c:pt idx="0">
                  <c:v>Ambientale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7'!$M$5:$P$5</c:f>
              <c:strCache>
                <c:ptCount val="4"/>
                <c:pt idx="0">
                  <c:v>Corsi di laurea</c:v>
                </c:pt>
                <c:pt idx="1">
                  <c:v>Dottorati -Phd</c:v>
                </c:pt>
                <c:pt idx="2">
                  <c:v>Alta Formazione</c:v>
                </c:pt>
                <c:pt idx="3">
                  <c:v>Totale</c:v>
                </c:pt>
              </c:strCache>
            </c:strRef>
          </c:cat>
          <c:val>
            <c:numRef>
              <c:f>'fig 7'!$M$6:$P$6</c:f>
              <c:numCache>
                <c:formatCode>General</c:formatCode>
                <c:ptCount val="4"/>
                <c:pt idx="0">
                  <c:v>226</c:v>
                </c:pt>
                <c:pt idx="1">
                  <c:v>102</c:v>
                </c:pt>
                <c:pt idx="2">
                  <c:v>77</c:v>
                </c:pt>
                <c:pt idx="3">
                  <c:v>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FF-4422-BC58-7592AB143E94}"/>
            </c:ext>
          </c:extLst>
        </c:ser>
        <c:ser>
          <c:idx val="1"/>
          <c:order val="1"/>
          <c:tx>
            <c:strRef>
              <c:f>'fig 7'!$L$7</c:f>
              <c:strCache>
                <c:ptCount val="1"/>
                <c:pt idx="0">
                  <c:v>Economica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7'!$M$5:$P$5</c:f>
              <c:strCache>
                <c:ptCount val="4"/>
                <c:pt idx="0">
                  <c:v>Corsi di laurea</c:v>
                </c:pt>
                <c:pt idx="1">
                  <c:v>Dottorati -Phd</c:v>
                </c:pt>
                <c:pt idx="2">
                  <c:v>Alta Formazione</c:v>
                </c:pt>
                <c:pt idx="3">
                  <c:v>Totale</c:v>
                </c:pt>
              </c:strCache>
            </c:strRef>
          </c:cat>
          <c:val>
            <c:numRef>
              <c:f>'fig 7'!$M$7:$P$7</c:f>
              <c:numCache>
                <c:formatCode>General</c:formatCode>
                <c:ptCount val="4"/>
                <c:pt idx="0">
                  <c:v>47</c:v>
                </c:pt>
                <c:pt idx="1">
                  <c:v>19</c:v>
                </c:pt>
                <c:pt idx="2">
                  <c:v>70</c:v>
                </c:pt>
                <c:pt idx="3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FF-4422-BC58-7592AB143E94}"/>
            </c:ext>
          </c:extLst>
        </c:ser>
        <c:ser>
          <c:idx val="2"/>
          <c:order val="2"/>
          <c:tx>
            <c:strRef>
              <c:f>'fig 7'!$L$8</c:f>
              <c:strCache>
                <c:ptCount val="1"/>
                <c:pt idx="0">
                  <c:v>Sociale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7'!$M$5:$P$5</c:f>
              <c:strCache>
                <c:ptCount val="4"/>
                <c:pt idx="0">
                  <c:v>Corsi di laurea</c:v>
                </c:pt>
                <c:pt idx="1">
                  <c:v>Dottorati -Phd</c:v>
                </c:pt>
                <c:pt idx="2">
                  <c:v>Alta Formazione</c:v>
                </c:pt>
                <c:pt idx="3">
                  <c:v>Totale</c:v>
                </c:pt>
              </c:strCache>
            </c:strRef>
          </c:cat>
          <c:val>
            <c:numRef>
              <c:f>'fig 7'!$M$8:$P$8</c:f>
              <c:numCache>
                <c:formatCode>General</c:formatCode>
                <c:ptCount val="4"/>
                <c:pt idx="0">
                  <c:v>76</c:v>
                </c:pt>
                <c:pt idx="1">
                  <c:v>32</c:v>
                </c:pt>
                <c:pt idx="2">
                  <c:v>62</c:v>
                </c:pt>
                <c:pt idx="3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FF-4422-BC58-7592AB143E94}"/>
            </c:ext>
          </c:extLst>
        </c:ser>
        <c:ser>
          <c:idx val="3"/>
          <c:order val="3"/>
          <c:tx>
            <c:strRef>
              <c:f>'fig 7'!$L$9</c:f>
              <c:strCache>
                <c:ptCount val="1"/>
                <c:pt idx="0">
                  <c:v>RSI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7'!$M$5:$P$5</c:f>
              <c:strCache>
                <c:ptCount val="4"/>
                <c:pt idx="0">
                  <c:v>Corsi di laurea</c:v>
                </c:pt>
                <c:pt idx="1">
                  <c:v>Dottorati -Phd</c:v>
                </c:pt>
                <c:pt idx="2">
                  <c:v>Alta Formazione</c:v>
                </c:pt>
                <c:pt idx="3">
                  <c:v>Totale</c:v>
                </c:pt>
              </c:strCache>
            </c:strRef>
          </c:cat>
          <c:val>
            <c:numRef>
              <c:f>'fig 7'!$M$9:$P$9</c:f>
              <c:numCache>
                <c:formatCode>General</c:formatCode>
                <c:ptCount val="4"/>
                <c:pt idx="0">
                  <c:v>11</c:v>
                </c:pt>
                <c:pt idx="1">
                  <c:v>7</c:v>
                </c:pt>
                <c:pt idx="2">
                  <c:v>39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FF-4422-BC58-7592AB143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4985912"/>
        <c:axId val="894987352"/>
      </c:barChart>
      <c:catAx>
        <c:axId val="894985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94987352"/>
        <c:crosses val="autoZero"/>
        <c:auto val="1"/>
        <c:lblAlgn val="ctr"/>
        <c:lblOffset val="100"/>
        <c:noMultiLvlLbl val="0"/>
      </c:catAx>
      <c:valAx>
        <c:axId val="894987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94985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pattFill prst="dkDnDiag">
                <a:fgClr>
                  <a:schemeClr val="accent6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5E1-4E72-88B8-08DFFB44C786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E1-4E72-88B8-08DFFB44C786}"/>
              </c:ext>
            </c:extLst>
          </c:dPt>
          <c:dPt>
            <c:idx val="5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E1-4E72-88B8-08DFFB44C786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5E1-4E72-88B8-08DFFB44C786}"/>
              </c:ext>
            </c:extLst>
          </c:dPt>
          <c:dPt>
            <c:idx val="7"/>
            <c:invertIfNegative val="0"/>
            <c:bubble3D val="0"/>
            <c:spPr>
              <a:pattFill prst="dkDnDiag">
                <a:fgClr>
                  <a:srgbClr val="00B0F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E1-4E72-88B8-08DFFB44C786}"/>
              </c:ext>
            </c:extLst>
          </c:dPt>
          <c:dPt>
            <c:idx val="8"/>
            <c:invertIfNegative val="0"/>
            <c:bubble3D val="0"/>
            <c:spPr>
              <a:solidFill>
                <a:srgbClr val="EE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45E1-4E72-88B8-08DFFB44C786}"/>
              </c:ext>
            </c:extLst>
          </c:dPt>
          <c:dPt>
            <c:idx val="9"/>
            <c:invertIfNegative val="0"/>
            <c:bubble3D val="0"/>
            <c:spPr>
              <a:solidFill>
                <a:srgbClr val="EE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E1-4E72-88B8-08DFFB44C786}"/>
              </c:ext>
            </c:extLst>
          </c:dPt>
          <c:dPt>
            <c:idx val="10"/>
            <c:invertIfNegative val="0"/>
            <c:bubble3D val="0"/>
            <c:spPr>
              <a:solidFill>
                <a:srgbClr val="EE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45E1-4E72-88B8-08DFFB44C786}"/>
              </c:ext>
            </c:extLst>
          </c:dPt>
          <c:dPt>
            <c:idx val="11"/>
            <c:invertIfNegative val="0"/>
            <c:bubble3D val="0"/>
            <c:spPr>
              <a:pattFill prst="dkDnDiag">
                <a:fgClr>
                  <a:srgbClr val="EE0000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5E1-4E72-88B8-08DFFB44C786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E1-4E72-88B8-08DFFB44C786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45E1-4E72-88B8-08DFFB44C786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5E1-4E72-88B8-08DFFB44C786}"/>
              </c:ext>
            </c:extLst>
          </c:dPt>
          <c:dPt>
            <c:idx val="15"/>
            <c:invertIfNegative val="0"/>
            <c:bubble3D val="0"/>
            <c:spPr>
              <a:pattFill prst="dkUpDiag">
                <a:fgClr>
                  <a:schemeClr val="accent2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5E1-4E72-88B8-08DFFB44C7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8'!$I$5:$J$20</c:f>
              <c:multiLvlStrCache>
                <c:ptCount val="16"/>
                <c:lvl>
                  <c:pt idx="0">
                    <c:v>Corsi di laurea</c:v>
                  </c:pt>
                  <c:pt idx="1">
                    <c:v>Dottorati-Phd</c:v>
                  </c:pt>
                  <c:pt idx="2">
                    <c:v>Alta Formazione</c:v>
                  </c:pt>
                  <c:pt idx="3">
                    <c:v>Totale</c:v>
                  </c:pt>
                  <c:pt idx="4">
                    <c:v>Corsi di laurea</c:v>
                  </c:pt>
                  <c:pt idx="5">
                    <c:v>Dottorati-Phd</c:v>
                  </c:pt>
                  <c:pt idx="6">
                    <c:v>Alta Formazione</c:v>
                  </c:pt>
                  <c:pt idx="7">
                    <c:v>Totale</c:v>
                  </c:pt>
                  <c:pt idx="8">
                    <c:v>Corsi di laurea</c:v>
                  </c:pt>
                  <c:pt idx="9">
                    <c:v>Dottorati-Phd</c:v>
                  </c:pt>
                  <c:pt idx="10">
                    <c:v>Alta Formazione</c:v>
                  </c:pt>
                  <c:pt idx="11">
                    <c:v>Totale</c:v>
                  </c:pt>
                  <c:pt idx="12">
                    <c:v>Corsi di laurea</c:v>
                  </c:pt>
                  <c:pt idx="13">
                    <c:v>Dottorati-Phd</c:v>
                  </c:pt>
                  <c:pt idx="14">
                    <c:v>Alta Formazione</c:v>
                  </c:pt>
                  <c:pt idx="15">
                    <c:v>Totale</c:v>
                  </c:pt>
                </c:lvl>
                <c:lvl>
                  <c:pt idx="0">
                    <c:v>Ambientale</c:v>
                  </c:pt>
                  <c:pt idx="4">
                    <c:v>Economica</c:v>
                  </c:pt>
                  <c:pt idx="8">
                    <c:v>Sociale</c:v>
                  </c:pt>
                  <c:pt idx="12">
                    <c:v>RSI</c:v>
                  </c:pt>
                </c:lvl>
              </c:multiLvlStrCache>
            </c:multiLvlStrRef>
          </c:cat>
          <c:val>
            <c:numRef>
              <c:f>'fig 8'!$K$5:$K$20</c:f>
              <c:numCache>
                <c:formatCode>0.0</c:formatCode>
                <c:ptCount val="16"/>
                <c:pt idx="0">
                  <c:v>29.427083333333332</c:v>
                </c:pt>
                <c:pt idx="1">
                  <c:v>13.28125</c:v>
                </c:pt>
                <c:pt idx="2">
                  <c:v>10.026041666666666</c:v>
                </c:pt>
                <c:pt idx="3">
                  <c:v>52.734375</c:v>
                </c:pt>
                <c:pt idx="4">
                  <c:v>6.119791666666667</c:v>
                </c:pt>
                <c:pt idx="5">
                  <c:v>2.4739583333333335</c:v>
                </c:pt>
                <c:pt idx="6">
                  <c:v>9.1145833333333339</c:v>
                </c:pt>
                <c:pt idx="7">
                  <c:v>17.708333333333332</c:v>
                </c:pt>
                <c:pt idx="8">
                  <c:v>9.8958333333333339</c:v>
                </c:pt>
                <c:pt idx="9">
                  <c:v>4.166666666666667</c:v>
                </c:pt>
                <c:pt idx="10">
                  <c:v>8.0729166666666661</c:v>
                </c:pt>
                <c:pt idx="11">
                  <c:v>22.135416666666668</c:v>
                </c:pt>
                <c:pt idx="12">
                  <c:v>1.4322916666666667</c:v>
                </c:pt>
                <c:pt idx="13">
                  <c:v>0.91145833333333337</c:v>
                </c:pt>
                <c:pt idx="14">
                  <c:v>5.078125</c:v>
                </c:pt>
                <c:pt idx="15">
                  <c:v>7.421875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1-4E72-88B8-08DFFB44C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5545144"/>
        <c:axId val="525548744"/>
      </c:barChart>
      <c:catAx>
        <c:axId val="525545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5548744"/>
        <c:crosses val="autoZero"/>
        <c:auto val="1"/>
        <c:lblAlgn val="ctr"/>
        <c:lblOffset val="100"/>
        <c:noMultiLvlLbl val="0"/>
      </c:catAx>
      <c:valAx>
        <c:axId val="525548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5545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 9'!$D$29</c:f>
              <c:strCache>
                <c:ptCount val="1"/>
                <c:pt idx="0">
                  <c:v>Corsi di laurea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C1-4087-82F0-C5C48AE58260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78C1-4087-82F0-C5C48AE58260}"/>
              </c:ext>
            </c:extLst>
          </c:dPt>
          <c:dPt>
            <c:idx val="2"/>
            <c:invertIfNegative val="0"/>
            <c:bubble3D val="0"/>
            <c:spPr>
              <a:solidFill>
                <a:srgbClr val="EE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8C1-4087-82F0-C5C48AE5826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78C1-4087-82F0-C5C48AE58260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8C1-4087-82F0-C5C48AE582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9'!$C$30:$C$34</c:f>
              <c:strCache>
                <c:ptCount val="5"/>
                <c:pt idx="0">
                  <c:v>Ambientale</c:v>
                </c:pt>
                <c:pt idx="1">
                  <c:v>Economica</c:v>
                </c:pt>
                <c:pt idx="2">
                  <c:v>Sociale</c:v>
                </c:pt>
                <c:pt idx="3">
                  <c:v>RSI</c:v>
                </c:pt>
                <c:pt idx="4">
                  <c:v>Totale</c:v>
                </c:pt>
              </c:strCache>
            </c:strRef>
          </c:cat>
          <c:val>
            <c:numRef>
              <c:f>'fig 9'!$D$30:$D$34</c:f>
              <c:numCache>
                <c:formatCode>0.0</c:formatCode>
                <c:ptCount val="5"/>
                <c:pt idx="0">
                  <c:v>55.802469135802468</c:v>
                </c:pt>
                <c:pt idx="1">
                  <c:v>34.558823529411768</c:v>
                </c:pt>
                <c:pt idx="2">
                  <c:v>44.705882352941174</c:v>
                </c:pt>
                <c:pt idx="3">
                  <c:v>19.298245614035089</c:v>
                </c:pt>
                <c:pt idx="4">
                  <c:v>46.875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78-45A1-AD80-BEB6DFC9CA33}"/>
            </c:ext>
          </c:extLst>
        </c:ser>
        <c:ser>
          <c:idx val="1"/>
          <c:order val="1"/>
          <c:tx>
            <c:strRef>
              <c:f>'fig 9'!$E$29</c:f>
              <c:strCache>
                <c:ptCount val="1"/>
                <c:pt idx="0">
                  <c:v>Dottorati -Phd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C1-4087-82F0-C5C48AE5826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C1-4087-82F0-C5C48AE58260}"/>
              </c:ext>
            </c:extLst>
          </c:dPt>
          <c:dPt>
            <c:idx val="2"/>
            <c:invertIfNegative val="0"/>
            <c:bubble3D val="0"/>
            <c:spPr>
              <a:solidFill>
                <a:srgbClr val="EE0000">
                  <a:alpha val="49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78C1-4087-82F0-C5C48AE58260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C1-4087-82F0-C5C48AE58260}"/>
              </c:ext>
            </c:extLst>
          </c:dPt>
          <c:dLbls>
            <c:dLbl>
              <c:idx val="1"/>
              <c:layout>
                <c:manualLayout>
                  <c:x val="2.0887728459530026E-3"/>
                  <c:y val="8.2480734740982137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C1-4087-82F0-C5C48AE58260}"/>
                </c:ext>
              </c:extLst>
            </c:dLbl>
            <c:dLbl>
              <c:idx val="3"/>
              <c:layout>
                <c:manualLayout>
                  <c:x val="4.3818466353677622E-2"/>
                  <c:y val="-3.7300349028583501E-17"/>
                </c:manualLayout>
              </c:layout>
              <c:spPr>
                <a:solidFill>
                  <a:schemeClr val="accent2">
                    <a:lumMod val="60000"/>
                    <a:lumOff val="4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78-45A1-AD80-BEB6DFC9CA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9'!$C$30:$C$34</c:f>
              <c:strCache>
                <c:ptCount val="5"/>
                <c:pt idx="0">
                  <c:v>Ambientale</c:v>
                </c:pt>
                <c:pt idx="1">
                  <c:v>Economica</c:v>
                </c:pt>
                <c:pt idx="2">
                  <c:v>Sociale</c:v>
                </c:pt>
                <c:pt idx="3">
                  <c:v>RSI</c:v>
                </c:pt>
                <c:pt idx="4">
                  <c:v>Totale</c:v>
                </c:pt>
              </c:strCache>
            </c:strRef>
          </c:cat>
          <c:val>
            <c:numRef>
              <c:f>'fig 9'!$E$30:$E$34</c:f>
              <c:numCache>
                <c:formatCode>0.0</c:formatCode>
                <c:ptCount val="5"/>
                <c:pt idx="0">
                  <c:v>25.185185185185187</c:v>
                </c:pt>
                <c:pt idx="1">
                  <c:v>13.970588235294118</c:v>
                </c:pt>
                <c:pt idx="2">
                  <c:v>18.823529411764707</c:v>
                </c:pt>
                <c:pt idx="3">
                  <c:v>12.280701754385966</c:v>
                </c:pt>
                <c:pt idx="4">
                  <c:v>20.833333333333332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78-45A1-AD80-BEB6DFC9CA33}"/>
            </c:ext>
          </c:extLst>
        </c:ser>
        <c:ser>
          <c:idx val="2"/>
          <c:order val="2"/>
          <c:tx>
            <c:strRef>
              <c:f>'fig 9'!$F$29</c:f>
              <c:strCache>
                <c:ptCount val="1"/>
                <c:pt idx="0">
                  <c:v>Alta Formazione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78C1-4087-82F0-C5C48AE58260}"/>
              </c:ext>
            </c:extLst>
          </c:dPt>
          <c:dPt>
            <c:idx val="2"/>
            <c:invertIfNegative val="0"/>
            <c:bubble3D val="0"/>
            <c:spPr>
              <a:solidFill>
                <a:srgbClr val="EE0000">
                  <a:alpha val="2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8C1-4087-82F0-C5C48AE5826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8C1-4087-82F0-C5C48AE58260}"/>
              </c:ext>
            </c:extLst>
          </c:dPt>
          <c:dPt>
            <c:idx val="4"/>
            <c:invertIfNegative val="0"/>
            <c:bubble3D val="0"/>
            <c:spPr>
              <a:solidFill>
                <a:schemeClr val="bg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8C1-4087-82F0-C5C48AE58260}"/>
              </c:ext>
            </c:extLst>
          </c:dPt>
          <c:dLbls>
            <c:dLbl>
              <c:idx val="0"/>
              <c:layout>
                <c:manualLayout>
                  <c:x val="-8.3550913838120102E-3"/>
                  <c:y val="4.1240367370491441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C1-4087-82F0-C5C48AE582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9'!$C$30:$C$34</c:f>
              <c:strCache>
                <c:ptCount val="5"/>
                <c:pt idx="0">
                  <c:v>Ambientale</c:v>
                </c:pt>
                <c:pt idx="1">
                  <c:v>Economica</c:v>
                </c:pt>
                <c:pt idx="2">
                  <c:v>Sociale</c:v>
                </c:pt>
                <c:pt idx="3">
                  <c:v>RSI</c:v>
                </c:pt>
                <c:pt idx="4">
                  <c:v>Totale</c:v>
                </c:pt>
              </c:strCache>
            </c:strRef>
          </c:cat>
          <c:val>
            <c:numRef>
              <c:f>'fig 9'!$F$30:$F$34</c:f>
              <c:numCache>
                <c:formatCode>0.0</c:formatCode>
                <c:ptCount val="5"/>
                <c:pt idx="0">
                  <c:v>19.012345679012345</c:v>
                </c:pt>
                <c:pt idx="1">
                  <c:v>51.470588235294116</c:v>
                </c:pt>
                <c:pt idx="2">
                  <c:v>36.470588235294116</c:v>
                </c:pt>
                <c:pt idx="3">
                  <c:v>68.421052631578945</c:v>
                </c:pt>
                <c:pt idx="4">
                  <c:v>32.291666666666664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78-45A1-AD80-BEB6DFC9C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95026952"/>
        <c:axId val="895025512"/>
      </c:barChart>
      <c:catAx>
        <c:axId val="895026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95025512"/>
        <c:crosses val="autoZero"/>
        <c:auto val="1"/>
        <c:lblAlgn val="ctr"/>
        <c:lblOffset val="100"/>
        <c:noMultiLvlLbl val="0"/>
      </c:catAx>
      <c:valAx>
        <c:axId val="895025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95026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10  '!$C$22</c:f>
              <c:strCache>
                <c:ptCount val="1"/>
                <c:pt idx="0">
                  <c:v>Nord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10  '!$B$23:$B$26</c:f>
              <c:strCache>
                <c:ptCount val="4"/>
                <c:pt idx="0">
                  <c:v>Ambientale</c:v>
                </c:pt>
                <c:pt idx="1">
                  <c:v>Economica</c:v>
                </c:pt>
                <c:pt idx="2">
                  <c:v>Sociale</c:v>
                </c:pt>
                <c:pt idx="3">
                  <c:v>RSI</c:v>
                </c:pt>
              </c:strCache>
            </c:strRef>
          </c:cat>
          <c:val>
            <c:numRef>
              <c:f>'fig 10  '!$C$23:$C$26</c:f>
              <c:numCache>
                <c:formatCode>0.0</c:formatCode>
                <c:ptCount val="4"/>
                <c:pt idx="0">
                  <c:v>49.6875</c:v>
                </c:pt>
                <c:pt idx="1">
                  <c:v>19.6875</c:v>
                </c:pt>
                <c:pt idx="2">
                  <c:v>25</c:v>
                </c:pt>
                <c:pt idx="3">
                  <c:v>5.625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46-4B0D-84C0-2A935BCC7803}"/>
            </c:ext>
          </c:extLst>
        </c:ser>
        <c:ser>
          <c:idx val="1"/>
          <c:order val="1"/>
          <c:tx>
            <c:strRef>
              <c:f>'fig 10  '!$D$22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10  '!$B$23:$B$26</c:f>
              <c:strCache>
                <c:ptCount val="4"/>
                <c:pt idx="0">
                  <c:v>Ambientale</c:v>
                </c:pt>
                <c:pt idx="1">
                  <c:v>Economica</c:v>
                </c:pt>
                <c:pt idx="2">
                  <c:v>Sociale</c:v>
                </c:pt>
                <c:pt idx="3">
                  <c:v>RSI</c:v>
                </c:pt>
              </c:strCache>
            </c:strRef>
          </c:cat>
          <c:val>
            <c:numRef>
              <c:f>'fig 10  '!$D$23:$D$26</c:f>
              <c:numCache>
                <c:formatCode>0.0</c:formatCode>
                <c:ptCount val="4"/>
                <c:pt idx="0">
                  <c:v>47.033898305084747</c:v>
                </c:pt>
                <c:pt idx="1">
                  <c:v>19.067796610169491</c:v>
                </c:pt>
                <c:pt idx="2">
                  <c:v>25</c:v>
                </c:pt>
                <c:pt idx="3">
                  <c:v>8.898305084745763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46-4B0D-84C0-2A935BCC7803}"/>
            </c:ext>
          </c:extLst>
        </c:ser>
        <c:ser>
          <c:idx val="2"/>
          <c:order val="2"/>
          <c:tx>
            <c:strRef>
              <c:f>'fig 10  '!$E$22</c:f>
              <c:strCache>
                <c:ptCount val="1"/>
                <c:pt idx="0">
                  <c:v>Sud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10  '!$B$23:$B$26</c:f>
              <c:strCache>
                <c:ptCount val="4"/>
                <c:pt idx="0">
                  <c:v>Ambientale</c:v>
                </c:pt>
                <c:pt idx="1">
                  <c:v>Economica</c:v>
                </c:pt>
                <c:pt idx="2">
                  <c:v>Sociale</c:v>
                </c:pt>
                <c:pt idx="3">
                  <c:v>RSI</c:v>
                </c:pt>
              </c:strCache>
            </c:strRef>
          </c:cat>
          <c:val>
            <c:numRef>
              <c:f>'fig 10  '!$E$23:$E$26</c:f>
              <c:numCache>
                <c:formatCode>0.0</c:formatCode>
                <c:ptCount val="4"/>
                <c:pt idx="0">
                  <c:v>63.679245283018865</c:v>
                </c:pt>
                <c:pt idx="1">
                  <c:v>13.20754716981132</c:v>
                </c:pt>
                <c:pt idx="2">
                  <c:v>14.622641509433961</c:v>
                </c:pt>
                <c:pt idx="3">
                  <c:v>8.4905660377358494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46-4B0D-84C0-2A935BCC7803}"/>
            </c:ext>
          </c:extLst>
        </c:ser>
        <c:ser>
          <c:idx val="3"/>
          <c:order val="3"/>
          <c:tx>
            <c:strRef>
              <c:f>'fig 10  '!$F$22</c:f>
              <c:strCache>
                <c:ptCount val="1"/>
                <c:pt idx="0">
                  <c:v>Italia</c:v>
                </c:pt>
              </c:strCache>
            </c:strRef>
          </c:tx>
          <c:spPr>
            <a:pattFill prst="dkUpDiag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10  '!$B$23:$B$26</c:f>
              <c:strCache>
                <c:ptCount val="4"/>
                <c:pt idx="0">
                  <c:v>Ambientale</c:v>
                </c:pt>
                <c:pt idx="1">
                  <c:v>Economica</c:v>
                </c:pt>
                <c:pt idx="2">
                  <c:v>Sociale</c:v>
                </c:pt>
                <c:pt idx="3">
                  <c:v>RSI</c:v>
                </c:pt>
              </c:strCache>
            </c:strRef>
          </c:cat>
          <c:val>
            <c:numRef>
              <c:f>'fig 10  '!$F$23:$F$26</c:f>
              <c:numCache>
                <c:formatCode>0.0</c:formatCode>
                <c:ptCount val="4"/>
                <c:pt idx="0">
                  <c:v>52.734375</c:v>
                </c:pt>
                <c:pt idx="1">
                  <c:v>17.708333333333332</c:v>
                </c:pt>
                <c:pt idx="2">
                  <c:v>22.135416666666668</c:v>
                </c:pt>
                <c:pt idx="3">
                  <c:v>7.421875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46-4B0D-84C0-2A935BCC7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5006432"/>
        <c:axId val="895026592"/>
      </c:barChart>
      <c:catAx>
        <c:axId val="89500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95026592"/>
        <c:crosses val="autoZero"/>
        <c:auto val="1"/>
        <c:lblAlgn val="ctr"/>
        <c:lblOffset val="100"/>
        <c:noMultiLvlLbl val="0"/>
      </c:catAx>
      <c:valAx>
        <c:axId val="89502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9500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'fig. 11'!$H$47</c:f>
              <c:strCache>
                <c:ptCount val="1"/>
                <c:pt idx="0">
                  <c:v>Nord</c:v>
                </c:pt>
              </c:strCache>
            </c:strRef>
          </c:tx>
          <c:spPr>
            <a:solidFill>
              <a:schemeClr val="accent2">
                <a:shade val="65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11'!$I$45:$Y$46</c:f>
              <c:multiLvlStrCache>
                <c:ptCount val="17"/>
                <c:lvl>
                  <c:pt idx="0">
                    <c:v>Corsi di laurea</c:v>
                  </c:pt>
                  <c:pt idx="1">
                    <c:v>Dottorati-Phd</c:v>
                  </c:pt>
                  <c:pt idx="2">
                    <c:v>Alta Formazione</c:v>
                  </c:pt>
                  <c:pt idx="3">
                    <c:v>Totale</c:v>
                  </c:pt>
                  <c:pt idx="4">
                    <c:v>Corsi di laurea</c:v>
                  </c:pt>
                  <c:pt idx="5">
                    <c:v>Dottorati-Phd</c:v>
                  </c:pt>
                  <c:pt idx="6">
                    <c:v>Alta Formazione</c:v>
                  </c:pt>
                  <c:pt idx="7">
                    <c:v>Totale</c:v>
                  </c:pt>
                  <c:pt idx="8">
                    <c:v>Corsi di laurea</c:v>
                  </c:pt>
                  <c:pt idx="9">
                    <c:v>Dottorati-Phd</c:v>
                  </c:pt>
                  <c:pt idx="10">
                    <c:v>Alta Formazione</c:v>
                  </c:pt>
                  <c:pt idx="11">
                    <c:v>Totale</c:v>
                  </c:pt>
                  <c:pt idx="12">
                    <c:v>Corsi di laurea</c:v>
                  </c:pt>
                  <c:pt idx="13">
                    <c:v>Dottorati-Phd</c:v>
                  </c:pt>
                  <c:pt idx="14">
                    <c:v>Alta Formazione</c:v>
                  </c:pt>
                  <c:pt idx="15">
                    <c:v>Totale</c:v>
                  </c:pt>
                </c:lvl>
                <c:lvl>
                  <c:pt idx="0">
                    <c:v>Ambientale</c:v>
                  </c:pt>
                  <c:pt idx="4">
                    <c:v>Economica</c:v>
                  </c:pt>
                  <c:pt idx="8">
                    <c:v>Sociale</c:v>
                  </c:pt>
                  <c:pt idx="12">
                    <c:v>RSI</c:v>
                  </c:pt>
                  <c:pt idx="16">
                    <c:v>Tot.</c:v>
                  </c:pt>
                </c:lvl>
              </c:multiLvlStrCache>
            </c:multiLvlStrRef>
          </c:cat>
          <c:val>
            <c:numRef>
              <c:f>'fig. 11'!$I$47:$Y$47</c:f>
              <c:numCache>
                <c:formatCode>0.0</c:formatCode>
                <c:ptCount val="17"/>
                <c:pt idx="0">
                  <c:v>35.840707964601769</c:v>
                </c:pt>
                <c:pt idx="1">
                  <c:v>47.058823529411768</c:v>
                </c:pt>
                <c:pt idx="2">
                  <c:v>38.961038961038959</c:v>
                </c:pt>
                <c:pt idx="3">
                  <c:v>39.25925925925926</c:v>
                </c:pt>
                <c:pt idx="4">
                  <c:v>42.553191489361701</c:v>
                </c:pt>
                <c:pt idx="5">
                  <c:v>47.368421052631582</c:v>
                </c:pt>
                <c:pt idx="6">
                  <c:v>48.571428571428569</c:v>
                </c:pt>
                <c:pt idx="7">
                  <c:v>46.323529411764703</c:v>
                </c:pt>
                <c:pt idx="8">
                  <c:v>43.421052631578945</c:v>
                </c:pt>
                <c:pt idx="9">
                  <c:v>31.25</c:v>
                </c:pt>
                <c:pt idx="10">
                  <c:v>59.677419354838712</c:v>
                </c:pt>
                <c:pt idx="11">
                  <c:v>47.058823529411768</c:v>
                </c:pt>
                <c:pt idx="12">
                  <c:v>36.363636363636367</c:v>
                </c:pt>
                <c:pt idx="13">
                  <c:v>14.285714285714286</c:v>
                </c:pt>
                <c:pt idx="14">
                  <c:v>33.333333333333336</c:v>
                </c:pt>
                <c:pt idx="15">
                  <c:v>31.578947368421051</c:v>
                </c:pt>
                <c:pt idx="16">
                  <c:v>41.666666666666664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48-4BA3-AD17-262A338B9B6D}"/>
            </c:ext>
          </c:extLst>
        </c:ser>
        <c:ser>
          <c:idx val="1"/>
          <c:order val="1"/>
          <c:tx>
            <c:strRef>
              <c:f>'fig. 11'!$H$48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11'!$I$45:$Y$46</c:f>
              <c:multiLvlStrCache>
                <c:ptCount val="17"/>
                <c:lvl>
                  <c:pt idx="0">
                    <c:v>Corsi di laurea</c:v>
                  </c:pt>
                  <c:pt idx="1">
                    <c:v>Dottorati-Phd</c:v>
                  </c:pt>
                  <c:pt idx="2">
                    <c:v>Alta Formazione</c:v>
                  </c:pt>
                  <c:pt idx="3">
                    <c:v>Totale</c:v>
                  </c:pt>
                  <c:pt idx="4">
                    <c:v>Corsi di laurea</c:v>
                  </c:pt>
                  <c:pt idx="5">
                    <c:v>Dottorati-Phd</c:v>
                  </c:pt>
                  <c:pt idx="6">
                    <c:v>Alta Formazione</c:v>
                  </c:pt>
                  <c:pt idx="7">
                    <c:v>Totale</c:v>
                  </c:pt>
                  <c:pt idx="8">
                    <c:v>Corsi di laurea</c:v>
                  </c:pt>
                  <c:pt idx="9">
                    <c:v>Dottorati-Phd</c:v>
                  </c:pt>
                  <c:pt idx="10">
                    <c:v>Alta Formazione</c:v>
                  </c:pt>
                  <c:pt idx="11">
                    <c:v>Totale</c:v>
                  </c:pt>
                  <c:pt idx="12">
                    <c:v>Corsi di laurea</c:v>
                  </c:pt>
                  <c:pt idx="13">
                    <c:v>Dottorati-Phd</c:v>
                  </c:pt>
                  <c:pt idx="14">
                    <c:v>Alta Formazione</c:v>
                  </c:pt>
                  <c:pt idx="15">
                    <c:v>Totale</c:v>
                  </c:pt>
                </c:lvl>
                <c:lvl>
                  <c:pt idx="0">
                    <c:v>Ambientale</c:v>
                  </c:pt>
                  <c:pt idx="4">
                    <c:v>Economica</c:v>
                  </c:pt>
                  <c:pt idx="8">
                    <c:v>Sociale</c:v>
                  </c:pt>
                  <c:pt idx="12">
                    <c:v>RSI</c:v>
                  </c:pt>
                  <c:pt idx="16">
                    <c:v>Tot.</c:v>
                  </c:pt>
                </c:lvl>
              </c:multiLvlStrCache>
            </c:multiLvlStrRef>
          </c:cat>
          <c:val>
            <c:numRef>
              <c:f>'fig. 11'!$I$48:$Y$48</c:f>
              <c:numCache>
                <c:formatCode>0.0</c:formatCode>
                <c:ptCount val="17"/>
                <c:pt idx="0">
                  <c:v>25.221238938053098</c:v>
                </c:pt>
                <c:pt idx="1">
                  <c:v>26.470588235294116</c:v>
                </c:pt>
                <c:pt idx="2">
                  <c:v>35.064935064935064</c:v>
                </c:pt>
                <c:pt idx="3">
                  <c:v>27.407407407407408</c:v>
                </c:pt>
                <c:pt idx="4">
                  <c:v>29.787234042553191</c:v>
                </c:pt>
                <c:pt idx="5">
                  <c:v>21.05263157894737</c:v>
                </c:pt>
                <c:pt idx="6">
                  <c:v>38.571428571428569</c:v>
                </c:pt>
                <c:pt idx="7">
                  <c:v>33.088235294117645</c:v>
                </c:pt>
                <c:pt idx="8">
                  <c:v>34.210526315789473</c:v>
                </c:pt>
                <c:pt idx="9">
                  <c:v>34.375</c:v>
                </c:pt>
                <c:pt idx="10">
                  <c:v>35.483870967741936</c:v>
                </c:pt>
                <c:pt idx="11">
                  <c:v>34.705882352941174</c:v>
                </c:pt>
                <c:pt idx="12">
                  <c:v>27.272727272727273</c:v>
                </c:pt>
                <c:pt idx="13">
                  <c:v>28.571428571428573</c:v>
                </c:pt>
                <c:pt idx="14">
                  <c:v>41.025641025641029</c:v>
                </c:pt>
                <c:pt idx="15">
                  <c:v>36.842105263157897</c:v>
                </c:pt>
                <c:pt idx="16">
                  <c:v>30.729166666666668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48-4BA3-AD17-262A338B9B6D}"/>
            </c:ext>
          </c:extLst>
        </c:ser>
        <c:ser>
          <c:idx val="2"/>
          <c:order val="2"/>
          <c:tx>
            <c:strRef>
              <c:f>'fig. 11'!$H$49</c:f>
              <c:strCache>
                <c:ptCount val="1"/>
                <c:pt idx="0">
                  <c:v>Sud e Isole</c:v>
                </c:pt>
              </c:strCache>
            </c:strRef>
          </c:tx>
          <c:spPr>
            <a:solidFill>
              <a:schemeClr val="accent2">
                <a:tint val="65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'fig. 11'!$I$45:$Y$46</c:f>
              <c:multiLvlStrCache>
                <c:ptCount val="17"/>
                <c:lvl>
                  <c:pt idx="0">
                    <c:v>Corsi di laurea</c:v>
                  </c:pt>
                  <c:pt idx="1">
                    <c:v>Dottorati-Phd</c:v>
                  </c:pt>
                  <c:pt idx="2">
                    <c:v>Alta Formazione</c:v>
                  </c:pt>
                  <c:pt idx="3">
                    <c:v>Totale</c:v>
                  </c:pt>
                  <c:pt idx="4">
                    <c:v>Corsi di laurea</c:v>
                  </c:pt>
                  <c:pt idx="5">
                    <c:v>Dottorati-Phd</c:v>
                  </c:pt>
                  <c:pt idx="6">
                    <c:v>Alta Formazione</c:v>
                  </c:pt>
                  <c:pt idx="7">
                    <c:v>Totale</c:v>
                  </c:pt>
                  <c:pt idx="8">
                    <c:v>Corsi di laurea</c:v>
                  </c:pt>
                  <c:pt idx="9">
                    <c:v>Dottorati-Phd</c:v>
                  </c:pt>
                  <c:pt idx="10">
                    <c:v>Alta Formazione</c:v>
                  </c:pt>
                  <c:pt idx="11">
                    <c:v>Totale</c:v>
                  </c:pt>
                  <c:pt idx="12">
                    <c:v>Corsi di laurea</c:v>
                  </c:pt>
                  <c:pt idx="13">
                    <c:v>Dottorati-Phd</c:v>
                  </c:pt>
                  <c:pt idx="14">
                    <c:v>Alta Formazione</c:v>
                  </c:pt>
                  <c:pt idx="15">
                    <c:v>Totale</c:v>
                  </c:pt>
                </c:lvl>
                <c:lvl>
                  <c:pt idx="0">
                    <c:v>Ambientale</c:v>
                  </c:pt>
                  <c:pt idx="4">
                    <c:v>Economica</c:v>
                  </c:pt>
                  <c:pt idx="8">
                    <c:v>Sociale</c:v>
                  </c:pt>
                  <c:pt idx="12">
                    <c:v>RSI</c:v>
                  </c:pt>
                  <c:pt idx="16">
                    <c:v>Tot.</c:v>
                  </c:pt>
                </c:lvl>
              </c:multiLvlStrCache>
            </c:multiLvlStrRef>
          </c:cat>
          <c:val>
            <c:numRef>
              <c:f>'fig. 11'!$I$49:$Y$49</c:f>
              <c:numCache>
                <c:formatCode>0.0</c:formatCode>
                <c:ptCount val="17"/>
                <c:pt idx="0">
                  <c:v>38.938053097345133</c:v>
                </c:pt>
                <c:pt idx="1">
                  <c:v>26.470588235294116</c:v>
                </c:pt>
                <c:pt idx="2">
                  <c:v>25.974025974025974</c:v>
                </c:pt>
                <c:pt idx="3">
                  <c:v>33.333333333333336</c:v>
                </c:pt>
                <c:pt idx="4">
                  <c:v>27.659574468085108</c:v>
                </c:pt>
                <c:pt idx="5">
                  <c:v>31.578947368421051</c:v>
                </c:pt>
                <c:pt idx="6">
                  <c:v>12.857142857142858</c:v>
                </c:pt>
                <c:pt idx="7">
                  <c:v>20.588235294117649</c:v>
                </c:pt>
                <c:pt idx="8">
                  <c:v>22.368421052631579</c:v>
                </c:pt>
                <c:pt idx="9">
                  <c:v>34.375</c:v>
                </c:pt>
                <c:pt idx="10">
                  <c:v>4.838709677419355</c:v>
                </c:pt>
                <c:pt idx="11">
                  <c:v>18.235294117647058</c:v>
                </c:pt>
                <c:pt idx="12">
                  <c:v>36.363636363636367</c:v>
                </c:pt>
                <c:pt idx="13">
                  <c:v>57.142857142857146</c:v>
                </c:pt>
                <c:pt idx="14">
                  <c:v>25.641025641025642</c:v>
                </c:pt>
                <c:pt idx="15">
                  <c:v>31.578947368421051</c:v>
                </c:pt>
                <c:pt idx="16">
                  <c:v>27.604166666666668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48-4BA3-AD17-262A338B9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95043152"/>
        <c:axId val="895042432"/>
      </c:barChart>
      <c:catAx>
        <c:axId val="8950431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95042432"/>
        <c:crosses val="autoZero"/>
        <c:auto val="1"/>
        <c:lblAlgn val="ctr"/>
        <c:lblOffset val="100"/>
        <c:noMultiLvlLbl val="0"/>
      </c:catAx>
      <c:valAx>
        <c:axId val="895042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95043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'fig 12'!$D$38</c:f>
              <c:strCache>
                <c:ptCount val="1"/>
                <c:pt idx="0">
                  <c:v>Ambientale</c:v>
                </c:pt>
              </c:strCache>
            </c:strRef>
          </c:tx>
          <c:explosion val="2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AC-4F73-9F9A-382DEBE76F1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AC-4F73-9F9A-382DEBE76F1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CAC-4F73-9F9A-382DEBE76F1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CAC-4F73-9F9A-382DEBE76F1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CAC-4F73-9F9A-382DEBE76F1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CAC-4F73-9F9A-382DEBE76F1D}"/>
              </c:ext>
            </c:extLst>
          </c:dPt>
          <c:dLbls>
            <c:dLbl>
              <c:idx val="0"/>
              <c:layout>
                <c:manualLayout>
                  <c:x val="-5.1780892895950765E-3"/>
                  <c:y val="-6.73656618610746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AC-4F73-9F9A-382DEBE76F1D}"/>
                </c:ext>
              </c:extLst>
            </c:dLbl>
            <c:dLbl>
              <c:idx val="1"/>
              <c:layout>
                <c:manualLayout>
                  <c:x val="-3.8730015679273526E-2"/>
                  <c:y val="-1.363350223423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AC-4F73-9F9A-382DEBE76F1D}"/>
                </c:ext>
              </c:extLst>
            </c:dLbl>
            <c:dLbl>
              <c:idx val="2"/>
              <c:layout>
                <c:manualLayout>
                  <c:x val="4.3980791969068733E-2"/>
                  <c:y val="2.30520496864497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AC-4F73-9F9A-382DEBE76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 12'!$C$39:$C$44</c:f>
              <c:strCache>
                <c:ptCount val="6"/>
                <c:pt idx="0">
                  <c:v>agroalimentare</c:v>
                </c:pt>
                <c:pt idx="1">
                  <c:v>chimica e biologia</c:v>
                </c:pt>
                <c:pt idx="2">
                  <c:v>clima ed energie rinnovabili</c:v>
                </c:pt>
                <c:pt idx="3">
                  <c:v>edilizia e opere sostenibili</c:v>
                </c:pt>
                <c:pt idx="4">
                  <c:v>educazione e sicurezza ambientale</c:v>
                </c:pt>
                <c:pt idx="5">
                  <c:v>mobilità green</c:v>
                </c:pt>
              </c:strCache>
            </c:strRef>
          </c:cat>
          <c:val>
            <c:numRef>
              <c:f>'fig 12'!$D$39:$D$44</c:f>
              <c:numCache>
                <c:formatCode>0.0</c:formatCode>
                <c:ptCount val="6"/>
                <c:pt idx="0">
                  <c:v>15.555555555555555</c:v>
                </c:pt>
                <c:pt idx="1">
                  <c:v>12.592592592592593</c:v>
                </c:pt>
                <c:pt idx="2">
                  <c:v>32.098765432098766</c:v>
                </c:pt>
                <c:pt idx="3">
                  <c:v>28.395061728395063</c:v>
                </c:pt>
                <c:pt idx="4">
                  <c:v>9.3827160493827169</c:v>
                </c:pt>
                <c:pt idx="5">
                  <c:v>1.9753086419753085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8D-4519-ABB0-95A251AF1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53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4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'fig 12'!$D$48</c:f>
              <c:strCache>
                <c:ptCount val="1"/>
                <c:pt idx="0">
                  <c:v>Economica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2EB-49B8-BC98-172FB3167712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2EB-49B8-BC98-172FB3167712}"/>
              </c:ext>
            </c:extLst>
          </c:dPt>
          <c:dPt>
            <c:idx val="2"/>
            <c:bubble3D val="0"/>
            <c:spPr>
              <a:solidFill>
                <a:schemeClr val="accent4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2EB-49B8-BC98-172FB316771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2EB-49B8-BC98-172FB3167712}"/>
                </c:ext>
              </c:extLst>
            </c:dLbl>
            <c:dLbl>
              <c:idx val="1"/>
              <c:layout>
                <c:manualLayout>
                  <c:x val="-0.11831649253959986"/>
                  <c:y val="7.89807667484187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EB-49B8-BC98-172FB3167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 12'!$C$49:$C$51</c:f>
              <c:strCache>
                <c:ptCount val="3"/>
                <c:pt idx="0">
                  <c:v>economia circolare</c:v>
                </c:pt>
                <c:pt idx="1">
                  <c:v>finanza etica</c:v>
                </c:pt>
                <c:pt idx="2">
                  <c:v>profili giuridico-economici</c:v>
                </c:pt>
              </c:strCache>
            </c:strRef>
          </c:cat>
          <c:val>
            <c:numRef>
              <c:f>'fig 12'!$D$49:$D$51</c:f>
              <c:numCache>
                <c:formatCode>0.0</c:formatCode>
                <c:ptCount val="3"/>
                <c:pt idx="0">
                  <c:v>80.147058823529406</c:v>
                </c:pt>
                <c:pt idx="1">
                  <c:v>16.911764705882351</c:v>
                </c:pt>
                <c:pt idx="2">
                  <c:v>2.9411764705882355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56-4ABE-B15A-5D168E849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EE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'fig 12'!$D$63</c:f>
              <c:strCache>
                <c:ptCount val="1"/>
                <c:pt idx="0">
                  <c:v>Sociale</c:v>
                </c:pt>
              </c:strCache>
            </c:strRef>
          </c:tx>
          <c:dPt>
            <c:idx val="0"/>
            <c:bubble3D val="0"/>
            <c:spPr>
              <a:solidFill>
                <a:srgbClr val="EE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26-40E0-9637-4E91945D8498}"/>
              </c:ext>
            </c:extLst>
          </c:dPt>
          <c:dPt>
            <c:idx val="1"/>
            <c:bubble3D val="0"/>
            <c:spPr>
              <a:solidFill>
                <a:srgbClr val="EE0000">
                  <a:alpha val="70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26-40E0-9637-4E91945D8498}"/>
              </c:ext>
            </c:extLst>
          </c:dPt>
          <c:dPt>
            <c:idx val="2"/>
            <c:bubble3D val="0"/>
            <c:spPr>
              <a:solidFill>
                <a:srgbClr val="EE0000">
                  <a:alpha val="50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126-40E0-9637-4E91945D8498}"/>
              </c:ext>
            </c:extLst>
          </c:dPt>
          <c:dPt>
            <c:idx val="3"/>
            <c:bubble3D val="0"/>
            <c:spPr>
              <a:solidFill>
                <a:srgbClr val="EE0000">
                  <a:alpha val="20000"/>
                </a:srgb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26-40E0-9637-4E91945D8498}"/>
              </c:ext>
            </c:extLst>
          </c:dPt>
          <c:dLbls>
            <c:dLbl>
              <c:idx val="0"/>
              <c:layout>
                <c:manualLayout>
                  <c:x val="7.3533538180142799E-2"/>
                  <c:y val="-9.17674056037767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26-40E0-9637-4E91945D8498}"/>
                </c:ext>
              </c:extLst>
            </c:dLbl>
            <c:dLbl>
              <c:idx val="1"/>
              <c:layout>
                <c:manualLayout>
                  <c:x val="-7.2240601469031065E-2"/>
                  <c:y val="-5.89596489537806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26-40E0-9637-4E91945D8498}"/>
                </c:ext>
              </c:extLst>
            </c:dLbl>
            <c:dLbl>
              <c:idx val="3"/>
              <c:layout>
                <c:manualLayout>
                  <c:x val="7.0722033041074439E-2"/>
                  <c:y val="0.1065316668564371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26-40E0-9637-4E91945D84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 12'!$C$64:$C$67</c:f>
              <c:strCache>
                <c:ptCount val="4"/>
                <c:pt idx="0">
                  <c:v>inclusione sociale</c:v>
                </c:pt>
                <c:pt idx="1">
                  <c:v>Innovazione sociale </c:v>
                </c:pt>
                <c:pt idx="2">
                  <c:v>salute e servizi sanitari</c:v>
                </c:pt>
                <c:pt idx="3">
                  <c:v>sviluppo locale, ecosistema del territorio</c:v>
                </c:pt>
              </c:strCache>
            </c:strRef>
          </c:cat>
          <c:val>
            <c:numRef>
              <c:f>'fig 12'!$D$64:$D$67</c:f>
              <c:numCache>
                <c:formatCode>0.0</c:formatCode>
                <c:ptCount val="4"/>
                <c:pt idx="0">
                  <c:v>18.823529411764707</c:v>
                </c:pt>
                <c:pt idx="1">
                  <c:v>34.705882352941174</c:v>
                </c:pt>
                <c:pt idx="2">
                  <c:v>10</c:v>
                </c:pt>
                <c:pt idx="3">
                  <c:v>36.470588235294116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49-47D2-9663-5356C2733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9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'fig 12'!$D$55</c:f>
              <c:strCache>
                <c:ptCount val="1"/>
                <c:pt idx="0">
                  <c:v>RSI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882-4519-B16C-2987BDADEC66}"/>
              </c:ext>
            </c:extLst>
          </c:dPt>
          <c:dPt>
            <c:idx val="1"/>
            <c:bubble3D val="0"/>
            <c:spPr>
              <a:solidFill>
                <a:schemeClr val="accent2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882-4519-B16C-2987BDADEC66}"/>
              </c:ext>
            </c:extLst>
          </c:dPt>
          <c:dPt>
            <c:idx val="2"/>
            <c:bubble3D val="0"/>
            <c:spPr>
              <a:solidFill>
                <a:schemeClr val="accent2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882-4519-B16C-2987BDADEC66}"/>
              </c:ext>
            </c:extLst>
          </c:dPt>
          <c:dPt>
            <c:idx val="3"/>
            <c:bubble3D val="0"/>
            <c:spPr>
              <a:solidFill>
                <a:schemeClr val="accent2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882-4519-B16C-2987BDADEC66}"/>
              </c:ext>
            </c:extLst>
          </c:dPt>
          <c:dLbls>
            <c:dLbl>
              <c:idx val="1"/>
              <c:layout>
                <c:manualLayout>
                  <c:x val="9.2609985622635019E-2"/>
                  <c:y val="-0.2998362792063579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82-4519-B16C-2987BDADEC66}"/>
                </c:ext>
              </c:extLst>
            </c:dLbl>
            <c:dLbl>
              <c:idx val="3"/>
              <c:layout>
                <c:manualLayout>
                  <c:x val="-1.7152476894391609E-2"/>
                  <c:y val="6.348035166932804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82-4519-B16C-2987BDADEC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 12'!$C$56:$C$59</c:f>
              <c:strCache>
                <c:ptCount val="4"/>
                <c:pt idx="0">
                  <c:v>comunicazione</c:v>
                </c:pt>
                <c:pt idx="1">
                  <c:v>governance e sviluppo CSR </c:v>
                </c:pt>
                <c:pt idx="2">
                  <c:v>valutazione d’impatto e rendicontazione </c:v>
                </c:pt>
                <c:pt idx="3">
                  <c:v>welfare e parità di genere</c:v>
                </c:pt>
              </c:strCache>
            </c:strRef>
          </c:cat>
          <c:val>
            <c:numRef>
              <c:f>'fig 12'!$D$56:$D$59</c:f>
              <c:numCache>
                <c:formatCode>0.0</c:formatCode>
                <c:ptCount val="4"/>
                <c:pt idx="0">
                  <c:v>10.526315789473685</c:v>
                </c:pt>
                <c:pt idx="1">
                  <c:v>56.140350877192979</c:v>
                </c:pt>
                <c:pt idx="2">
                  <c:v>3.5087719298245612</c:v>
                </c:pt>
                <c:pt idx="3">
                  <c:v>29.82456140350877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BB-4780-AD8D-04F55D8E3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 2'!$P$5</c:f>
              <c:strCache>
                <c:ptCount val="1"/>
                <c:pt idx="0">
                  <c:v>Atenei impegnati NON Statali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49-4DC6-9D0F-078FE47EC9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49-4DC6-9D0F-078FE47EC9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49-4DC6-9D0F-078FE47EC9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49-4DC6-9D0F-078FE47EC9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49-4DC6-9D0F-078FE47EC9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49-4DC6-9D0F-078FE47EC9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49-4DC6-9D0F-078FE47EC9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49-4DC6-9D0F-078FE47EC9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49-4DC6-9D0F-078FE47EC9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49-4DC6-9D0F-078FE47EC9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49-4DC6-9D0F-078FE47EC9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2'!$L$6:$L$26</c:f>
              <c:strCache>
                <c:ptCount val="21"/>
                <c:pt idx="0">
                  <c:v>Abruzzo</c:v>
                </c:pt>
                <c:pt idx="1">
                  <c:v>Basilicata</c:v>
                </c:pt>
                <c:pt idx="2">
                  <c:v>Calabria</c:v>
                </c:pt>
                <c:pt idx="3">
                  <c:v>Campania</c:v>
                </c:pt>
                <c:pt idx="4">
                  <c:v>Emilia-Romagna</c:v>
                </c:pt>
                <c:pt idx="5">
                  <c:v>Friuli Venezia Giulia</c:v>
                </c:pt>
                <c:pt idx="6">
                  <c:v>Lazio</c:v>
                </c:pt>
                <c:pt idx="7">
                  <c:v>Lombardia</c:v>
                </c:pt>
                <c:pt idx="8">
                  <c:v>Liguria</c:v>
                </c:pt>
                <c:pt idx="9">
                  <c:v>Marche</c:v>
                </c:pt>
                <c:pt idx="10">
                  <c:v>Molise</c:v>
                </c:pt>
                <c:pt idx="11">
                  <c:v>P.A. Bolzano</c:v>
                </c:pt>
                <c:pt idx="12">
                  <c:v>P.A. Trento</c:v>
                </c:pt>
                <c:pt idx="13">
                  <c:v>Piemonte</c:v>
                </c:pt>
                <c:pt idx="14">
                  <c:v>Puglia</c:v>
                </c:pt>
                <c:pt idx="15">
                  <c:v>Sardegna</c:v>
                </c:pt>
                <c:pt idx="16">
                  <c:v>Sicilia</c:v>
                </c:pt>
                <c:pt idx="17">
                  <c:v>Toscana</c:v>
                </c:pt>
                <c:pt idx="18">
                  <c:v>Umbria</c:v>
                </c:pt>
                <c:pt idx="19">
                  <c:v>Valle d'Aosta</c:v>
                </c:pt>
                <c:pt idx="20">
                  <c:v>Veneto</c:v>
                </c:pt>
              </c:strCache>
            </c:strRef>
          </c:cat>
          <c:val>
            <c:numRef>
              <c:f>'fig 2'!$P$6:$P$26</c:f>
              <c:numCache>
                <c:formatCode>General</c:formatCode>
                <c:ptCount val="21"/>
                <c:pt idx="0" formatCode="0.0">
                  <c:v>20</c:v>
                </c:pt>
                <c:pt idx="1">
                  <c:v>0</c:v>
                </c:pt>
                <c:pt idx="2" formatCode="0.0">
                  <c:v>25</c:v>
                </c:pt>
                <c:pt idx="3" formatCode="0.0">
                  <c:v>37.5</c:v>
                </c:pt>
                <c:pt idx="4">
                  <c:v>0</c:v>
                </c:pt>
                <c:pt idx="5">
                  <c:v>0</c:v>
                </c:pt>
                <c:pt idx="6" formatCode="0.0">
                  <c:v>70.588235294117652</c:v>
                </c:pt>
                <c:pt idx="7" formatCode="0.0">
                  <c:v>38.46153846153846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100</c:v>
                </c:pt>
                <c:pt idx="12">
                  <c:v>0</c:v>
                </c:pt>
                <c:pt idx="13" formatCode="0.0">
                  <c:v>25</c:v>
                </c:pt>
                <c:pt idx="14" formatCode="0.0">
                  <c:v>20</c:v>
                </c:pt>
                <c:pt idx="15">
                  <c:v>0</c:v>
                </c:pt>
                <c:pt idx="16" formatCode="0.0">
                  <c:v>25</c:v>
                </c:pt>
                <c:pt idx="17">
                  <c:v>0</c:v>
                </c:pt>
                <c:pt idx="18">
                  <c:v>0</c:v>
                </c:pt>
                <c:pt idx="19">
                  <c:v>100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49-4DC6-9D0F-078FE47EC9B8}"/>
            </c:ext>
          </c:extLst>
        </c:ser>
        <c:ser>
          <c:idx val="1"/>
          <c:order val="1"/>
          <c:tx>
            <c:strRef>
              <c:f>'fig 2'!$Q$5</c:f>
              <c:strCache>
                <c:ptCount val="1"/>
                <c:pt idx="0">
                  <c:v>Atenei impegnati  Statali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5C-4F76-A02B-095F8B1AD5BC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5C-4F76-A02B-095F8B1AD5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2'!$L$6:$L$26</c:f>
              <c:strCache>
                <c:ptCount val="21"/>
                <c:pt idx="0">
                  <c:v>Abruzzo</c:v>
                </c:pt>
                <c:pt idx="1">
                  <c:v>Basilicata</c:v>
                </c:pt>
                <c:pt idx="2">
                  <c:v>Calabria</c:v>
                </c:pt>
                <c:pt idx="3">
                  <c:v>Campania</c:v>
                </c:pt>
                <c:pt idx="4">
                  <c:v>Emilia-Romagna</c:v>
                </c:pt>
                <c:pt idx="5">
                  <c:v>Friuli Venezia Giulia</c:v>
                </c:pt>
                <c:pt idx="6">
                  <c:v>Lazio</c:v>
                </c:pt>
                <c:pt idx="7">
                  <c:v>Lombardia</c:v>
                </c:pt>
                <c:pt idx="8">
                  <c:v>Liguria</c:v>
                </c:pt>
                <c:pt idx="9">
                  <c:v>Marche</c:v>
                </c:pt>
                <c:pt idx="10">
                  <c:v>Molise</c:v>
                </c:pt>
                <c:pt idx="11">
                  <c:v>P.A. Bolzano</c:v>
                </c:pt>
                <c:pt idx="12">
                  <c:v>P.A. Trento</c:v>
                </c:pt>
                <c:pt idx="13">
                  <c:v>Piemonte</c:v>
                </c:pt>
                <c:pt idx="14">
                  <c:v>Puglia</c:v>
                </c:pt>
                <c:pt idx="15">
                  <c:v>Sardegna</c:v>
                </c:pt>
                <c:pt idx="16">
                  <c:v>Sicilia</c:v>
                </c:pt>
                <c:pt idx="17">
                  <c:v>Toscana</c:v>
                </c:pt>
                <c:pt idx="18">
                  <c:v>Umbria</c:v>
                </c:pt>
                <c:pt idx="19">
                  <c:v>Valle d'Aosta</c:v>
                </c:pt>
                <c:pt idx="20">
                  <c:v>Veneto</c:v>
                </c:pt>
              </c:strCache>
            </c:strRef>
          </c:cat>
          <c:val>
            <c:numRef>
              <c:f>'fig 2'!$Q$6:$Q$26</c:f>
              <c:numCache>
                <c:formatCode>General</c:formatCode>
                <c:ptCount val="21"/>
                <c:pt idx="0" formatCode="0.0">
                  <c:v>80</c:v>
                </c:pt>
                <c:pt idx="1">
                  <c:v>100</c:v>
                </c:pt>
                <c:pt idx="2" formatCode="0.0">
                  <c:v>75</c:v>
                </c:pt>
                <c:pt idx="3" formatCode="0.0">
                  <c:v>62.5</c:v>
                </c:pt>
                <c:pt idx="4">
                  <c:v>100</c:v>
                </c:pt>
                <c:pt idx="5">
                  <c:v>100</c:v>
                </c:pt>
                <c:pt idx="6" formatCode="0.0">
                  <c:v>29.411764705882351</c:v>
                </c:pt>
                <c:pt idx="7" formatCode="0.0">
                  <c:v>61.53846153846154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0</c:v>
                </c:pt>
                <c:pt idx="12">
                  <c:v>100</c:v>
                </c:pt>
                <c:pt idx="13" formatCode="0.0">
                  <c:v>75</c:v>
                </c:pt>
                <c:pt idx="14" formatCode="0.0">
                  <c:v>80</c:v>
                </c:pt>
                <c:pt idx="15">
                  <c:v>100</c:v>
                </c:pt>
                <c:pt idx="16" formatCode="0.0">
                  <c:v>75</c:v>
                </c:pt>
                <c:pt idx="17">
                  <c:v>100</c:v>
                </c:pt>
                <c:pt idx="18">
                  <c:v>100</c:v>
                </c:pt>
                <c:pt idx="19">
                  <c:v>0</c:v>
                </c:pt>
                <c:pt idx="2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49-4DC6-9D0F-078FE47EC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630618480"/>
        <c:axId val="630613080"/>
      </c:barChart>
      <c:catAx>
        <c:axId val="630618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it-IT"/>
          </a:p>
        </c:txPr>
        <c:crossAx val="630613080"/>
        <c:crosses val="autoZero"/>
        <c:auto val="1"/>
        <c:lblAlgn val="ctr"/>
        <c:lblOffset val="100"/>
        <c:noMultiLvlLbl val="0"/>
      </c:catAx>
      <c:valAx>
        <c:axId val="630613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it-IT"/>
          </a:p>
        </c:txPr>
        <c:crossAx val="630618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 13'!$K$6</c:f>
              <c:strCache>
                <c:ptCount val="1"/>
                <c:pt idx="0">
                  <c:v>Atenei Non statali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13'!$I$7:$J$28</c:f>
              <c:multiLvlStrCache>
                <c:ptCount val="22"/>
                <c:lvl>
                  <c:pt idx="0">
                    <c:v>Totale</c:v>
                  </c:pt>
                  <c:pt idx="1">
                    <c:v>agroalimentare</c:v>
                  </c:pt>
                  <c:pt idx="2">
                    <c:v>chimica e biologia</c:v>
                  </c:pt>
                  <c:pt idx="3">
                    <c:v>clima ed energie rinnovabili</c:v>
                  </c:pt>
                  <c:pt idx="4">
                    <c:v>edilizia e opere sostenibili</c:v>
                  </c:pt>
                  <c:pt idx="5">
                    <c:v>educazione e sicurezza ambientale</c:v>
                  </c:pt>
                  <c:pt idx="6">
                    <c:v>mobilità green</c:v>
                  </c:pt>
                  <c:pt idx="7">
                    <c:v>Totale</c:v>
                  </c:pt>
                  <c:pt idx="8">
                    <c:v>economia circolare</c:v>
                  </c:pt>
                  <c:pt idx="9">
                    <c:v>finanza etica</c:v>
                  </c:pt>
                  <c:pt idx="10">
                    <c:v>profili giuridico-economici</c:v>
                  </c:pt>
                  <c:pt idx="11">
                    <c:v>Totale</c:v>
                  </c:pt>
                  <c:pt idx="12">
                    <c:v>inclusione sociale</c:v>
                  </c:pt>
                  <c:pt idx="13">
                    <c:v>Innovazione sociale </c:v>
                  </c:pt>
                  <c:pt idx="14">
                    <c:v>salute e servizi sanitari</c:v>
                  </c:pt>
                  <c:pt idx="15">
                    <c:v>sviluppo locale, ecosistema del territorio</c:v>
                  </c:pt>
                  <c:pt idx="16">
                    <c:v>Totale</c:v>
                  </c:pt>
                  <c:pt idx="17">
                    <c:v>Comunicazione</c:v>
                  </c:pt>
                  <c:pt idx="18">
                    <c:v>Governance e sviluppo CSR </c:v>
                  </c:pt>
                  <c:pt idx="19">
                    <c:v>Valutazione d’impatto e rendicontazione </c:v>
                  </c:pt>
                  <c:pt idx="20">
                    <c:v>Welfare e parità di genere</c:v>
                  </c:pt>
                  <c:pt idx="21">
                    <c:v>Totale</c:v>
                  </c:pt>
                </c:lvl>
                <c:lvl>
                  <c:pt idx="1">
                    <c:v>Ambientale</c:v>
                  </c:pt>
                  <c:pt idx="7">
                    <c:v>Economica</c:v>
                  </c:pt>
                  <c:pt idx="11">
                    <c:v>Sociale</c:v>
                  </c:pt>
                  <c:pt idx="16">
                    <c:v>RSI</c:v>
                  </c:pt>
                </c:lvl>
              </c:multiLvlStrCache>
            </c:multiLvlStrRef>
          </c:cat>
          <c:val>
            <c:numRef>
              <c:f>'fig 13'!$K$7:$K$28</c:f>
              <c:numCache>
                <c:formatCode>0.0</c:formatCode>
                <c:ptCount val="22"/>
                <c:pt idx="0">
                  <c:v>7.9012345679012341</c:v>
                </c:pt>
                <c:pt idx="1">
                  <c:v>11.111111111111111</c:v>
                </c:pt>
                <c:pt idx="2">
                  <c:v>5.882352941176471</c:v>
                </c:pt>
                <c:pt idx="3">
                  <c:v>6.1538461538461542</c:v>
                </c:pt>
                <c:pt idx="4">
                  <c:v>4.3478260869565215</c:v>
                </c:pt>
                <c:pt idx="5">
                  <c:v>18.421052631578949</c:v>
                </c:pt>
                <c:pt idx="6">
                  <c:v>25</c:v>
                </c:pt>
                <c:pt idx="7">
                  <c:v>34.558823529411768</c:v>
                </c:pt>
                <c:pt idx="8">
                  <c:v>34.862385321100916</c:v>
                </c:pt>
                <c:pt idx="9">
                  <c:v>34.782608695652172</c:v>
                </c:pt>
                <c:pt idx="10">
                  <c:v>25</c:v>
                </c:pt>
                <c:pt idx="11">
                  <c:v>12.352941176470589</c:v>
                </c:pt>
                <c:pt idx="12">
                  <c:v>12.5</c:v>
                </c:pt>
                <c:pt idx="13">
                  <c:v>15.254237288135593</c:v>
                </c:pt>
                <c:pt idx="15">
                  <c:v>12.903225806451612</c:v>
                </c:pt>
                <c:pt idx="16">
                  <c:v>29.82456140350877</c:v>
                </c:pt>
                <c:pt idx="18">
                  <c:v>34.375</c:v>
                </c:pt>
                <c:pt idx="20">
                  <c:v>35.294117647058826</c:v>
                </c:pt>
                <c:pt idx="21">
                  <c:v>15.234375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28-4A90-86A7-D3AC1FAB2B72}"/>
            </c:ext>
          </c:extLst>
        </c:ser>
        <c:ser>
          <c:idx val="1"/>
          <c:order val="1"/>
          <c:tx>
            <c:strRef>
              <c:f>'fig 13'!$L$6</c:f>
              <c:strCache>
                <c:ptCount val="1"/>
                <c:pt idx="0">
                  <c:v>Atenei Statali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13'!$I$7:$J$28</c:f>
              <c:multiLvlStrCache>
                <c:ptCount val="22"/>
                <c:lvl>
                  <c:pt idx="0">
                    <c:v>Totale</c:v>
                  </c:pt>
                  <c:pt idx="1">
                    <c:v>agroalimentare</c:v>
                  </c:pt>
                  <c:pt idx="2">
                    <c:v>chimica e biologia</c:v>
                  </c:pt>
                  <c:pt idx="3">
                    <c:v>clima ed energie rinnovabili</c:v>
                  </c:pt>
                  <c:pt idx="4">
                    <c:v>edilizia e opere sostenibili</c:v>
                  </c:pt>
                  <c:pt idx="5">
                    <c:v>educazione e sicurezza ambientale</c:v>
                  </c:pt>
                  <c:pt idx="6">
                    <c:v>mobilità green</c:v>
                  </c:pt>
                  <c:pt idx="7">
                    <c:v>Totale</c:v>
                  </c:pt>
                  <c:pt idx="8">
                    <c:v>economia circolare</c:v>
                  </c:pt>
                  <c:pt idx="9">
                    <c:v>finanza etica</c:v>
                  </c:pt>
                  <c:pt idx="10">
                    <c:v>profili giuridico-economici</c:v>
                  </c:pt>
                  <c:pt idx="11">
                    <c:v>Totale</c:v>
                  </c:pt>
                  <c:pt idx="12">
                    <c:v>inclusione sociale</c:v>
                  </c:pt>
                  <c:pt idx="13">
                    <c:v>Innovazione sociale </c:v>
                  </c:pt>
                  <c:pt idx="14">
                    <c:v>salute e servizi sanitari</c:v>
                  </c:pt>
                  <c:pt idx="15">
                    <c:v>sviluppo locale, ecosistema del territorio</c:v>
                  </c:pt>
                  <c:pt idx="16">
                    <c:v>Totale</c:v>
                  </c:pt>
                  <c:pt idx="17">
                    <c:v>Comunicazione</c:v>
                  </c:pt>
                  <c:pt idx="18">
                    <c:v>Governance e sviluppo CSR </c:v>
                  </c:pt>
                  <c:pt idx="19">
                    <c:v>Valutazione d’impatto e rendicontazione </c:v>
                  </c:pt>
                  <c:pt idx="20">
                    <c:v>Welfare e parità di genere</c:v>
                  </c:pt>
                  <c:pt idx="21">
                    <c:v>Totale</c:v>
                  </c:pt>
                </c:lvl>
                <c:lvl>
                  <c:pt idx="1">
                    <c:v>Ambientale</c:v>
                  </c:pt>
                  <c:pt idx="7">
                    <c:v>Economica</c:v>
                  </c:pt>
                  <c:pt idx="11">
                    <c:v>Sociale</c:v>
                  </c:pt>
                  <c:pt idx="16">
                    <c:v>RSI</c:v>
                  </c:pt>
                </c:lvl>
              </c:multiLvlStrCache>
            </c:multiLvlStrRef>
          </c:cat>
          <c:val>
            <c:numRef>
              <c:f>'fig 13'!$L$7:$L$28</c:f>
              <c:numCache>
                <c:formatCode>0.0</c:formatCode>
                <c:ptCount val="22"/>
                <c:pt idx="0">
                  <c:v>92.098765432098759</c:v>
                </c:pt>
                <c:pt idx="1">
                  <c:v>88.888888888888886</c:v>
                </c:pt>
                <c:pt idx="2">
                  <c:v>94.117647058823536</c:v>
                </c:pt>
                <c:pt idx="3">
                  <c:v>93.84615384615384</c:v>
                </c:pt>
                <c:pt idx="4">
                  <c:v>95.652173913043484</c:v>
                </c:pt>
                <c:pt idx="5">
                  <c:v>81.578947368421055</c:v>
                </c:pt>
                <c:pt idx="6">
                  <c:v>75</c:v>
                </c:pt>
                <c:pt idx="7">
                  <c:v>65.441176470588232</c:v>
                </c:pt>
                <c:pt idx="8">
                  <c:v>65.137614678899084</c:v>
                </c:pt>
                <c:pt idx="9">
                  <c:v>65.217391304347828</c:v>
                </c:pt>
                <c:pt idx="10">
                  <c:v>75</c:v>
                </c:pt>
                <c:pt idx="11">
                  <c:v>87.647058823529406</c:v>
                </c:pt>
                <c:pt idx="12">
                  <c:v>87.5</c:v>
                </c:pt>
                <c:pt idx="13">
                  <c:v>84.745762711864401</c:v>
                </c:pt>
                <c:pt idx="14" formatCode="0">
                  <c:v>100</c:v>
                </c:pt>
                <c:pt idx="15">
                  <c:v>87.096774193548384</c:v>
                </c:pt>
                <c:pt idx="16">
                  <c:v>70.175438596491233</c:v>
                </c:pt>
                <c:pt idx="17" formatCode="0">
                  <c:v>100</c:v>
                </c:pt>
                <c:pt idx="18">
                  <c:v>65.625</c:v>
                </c:pt>
                <c:pt idx="19" formatCode="0">
                  <c:v>100</c:v>
                </c:pt>
                <c:pt idx="20">
                  <c:v>64.705882352941174</c:v>
                </c:pt>
                <c:pt idx="21">
                  <c:v>84.765625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28-4A90-86A7-D3AC1FAB2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973801480"/>
        <c:axId val="973803280"/>
      </c:barChart>
      <c:catAx>
        <c:axId val="973801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73803280"/>
        <c:crosses val="autoZero"/>
        <c:auto val="1"/>
        <c:lblAlgn val="ctr"/>
        <c:lblOffset val="100"/>
        <c:noMultiLvlLbl val="0"/>
      </c:catAx>
      <c:valAx>
        <c:axId val="973803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73801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 14'!$S$3</c:f>
              <c:strCache>
                <c:ptCount val="1"/>
                <c:pt idx="0">
                  <c:v>Architettura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74-4C8B-A363-3D19804EED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14'!$Q$4:$R$25</c:f>
              <c:multiLvlStrCache>
                <c:ptCount val="22"/>
                <c:lvl>
                  <c:pt idx="0">
                    <c:v>Totale</c:v>
                  </c:pt>
                  <c:pt idx="1">
                    <c:v>agroalimentare</c:v>
                  </c:pt>
                  <c:pt idx="2">
                    <c:v>chimica e biologia</c:v>
                  </c:pt>
                  <c:pt idx="3">
                    <c:v>clima ed energie rinnovabili</c:v>
                  </c:pt>
                  <c:pt idx="4">
                    <c:v>edilizia e opere sostenibili</c:v>
                  </c:pt>
                  <c:pt idx="5">
                    <c:v>educazione e sicurezza ambientale</c:v>
                  </c:pt>
                  <c:pt idx="6">
                    <c:v>mobilità green</c:v>
                  </c:pt>
                  <c:pt idx="7">
                    <c:v>Totale</c:v>
                  </c:pt>
                  <c:pt idx="8">
                    <c:v>economia circolare</c:v>
                  </c:pt>
                  <c:pt idx="9">
                    <c:v>finanza etica</c:v>
                  </c:pt>
                  <c:pt idx="10">
                    <c:v>profili giuridico-economici</c:v>
                  </c:pt>
                  <c:pt idx="11">
                    <c:v>Totale</c:v>
                  </c:pt>
                  <c:pt idx="12">
                    <c:v>inclusione sociale</c:v>
                  </c:pt>
                  <c:pt idx="13">
                    <c:v>Innovazione sociale </c:v>
                  </c:pt>
                  <c:pt idx="14">
                    <c:v>salute e servizi sanitari</c:v>
                  </c:pt>
                  <c:pt idx="15">
                    <c:v>sviluppo locale, ecosistema del territorio</c:v>
                  </c:pt>
                  <c:pt idx="16">
                    <c:v>Totale</c:v>
                  </c:pt>
                  <c:pt idx="17">
                    <c:v>Comunicazione</c:v>
                  </c:pt>
                  <c:pt idx="18">
                    <c:v>Governance e sviluppo CSR </c:v>
                  </c:pt>
                  <c:pt idx="19">
                    <c:v>Valutazione d’impatto e rendicontazione </c:v>
                  </c:pt>
                  <c:pt idx="20">
                    <c:v>Welfare e parità di genere</c:v>
                  </c:pt>
                </c:lvl>
                <c:lvl>
                  <c:pt idx="0">
                    <c:v>Ambientale</c:v>
                  </c:pt>
                  <c:pt idx="7">
                    <c:v>Economica </c:v>
                  </c:pt>
                  <c:pt idx="11">
                    <c:v>Sociale</c:v>
                  </c:pt>
                  <c:pt idx="16">
                    <c:v>RSI</c:v>
                  </c:pt>
                  <c:pt idx="21">
                    <c:v>Tot. </c:v>
                  </c:pt>
                </c:lvl>
              </c:multiLvlStrCache>
            </c:multiLvlStrRef>
          </c:cat>
          <c:val>
            <c:numRef>
              <c:f>'fig 14'!$S$4:$S$25</c:f>
              <c:numCache>
                <c:formatCode>0.0</c:formatCode>
                <c:ptCount val="22"/>
                <c:pt idx="0">
                  <c:v>7.6543209876543212</c:v>
                </c:pt>
                <c:pt idx="1">
                  <c:v>7.9365079365079367</c:v>
                </c:pt>
                <c:pt idx="3">
                  <c:v>3.0769230769230771</c:v>
                </c:pt>
                <c:pt idx="4">
                  <c:v>18.260869565217391</c:v>
                </c:pt>
                <c:pt idx="5">
                  <c:v>2.6315789473684212</c:v>
                </c:pt>
                <c:pt idx="7">
                  <c:v>4.4117647058823533</c:v>
                </c:pt>
                <c:pt idx="8">
                  <c:v>5.5045871559633026</c:v>
                </c:pt>
                <c:pt idx="11">
                  <c:v>8.235294117647058</c:v>
                </c:pt>
                <c:pt idx="12">
                  <c:v>3.125</c:v>
                </c:pt>
                <c:pt idx="13">
                  <c:v>1.6949152542372881</c:v>
                </c:pt>
                <c:pt idx="15">
                  <c:v>19.35483870967742</c:v>
                </c:pt>
                <c:pt idx="21">
                  <c:v>6.640625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91-4348-91B2-921C7879543F}"/>
            </c:ext>
          </c:extLst>
        </c:ser>
        <c:ser>
          <c:idx val="1"/>
          <c:order val="1"/>
          <c:tx>
            <c:strRef>
              <c:f>'fig 14'!$T$3</c:f>
              <c:strCache>
                <c:ptCount val="1"/>
                <c:pt idx="0">
                  <c:v>Economia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14'!$Q$4:$R$25</c:f>
              <c:multiLvlStrCache>
                <c:ptCount val="22"/>
                <c:lvl>
                  <c:pt idx="0">
                    <c:v>Totale</c:v>
                  </c:pt>
                  <c:pt idx="1">
                    <c:v>agroalimentare</c:v>
                  </c:pt>
                  <c:pt idx="2">
                    <c:v>chimica e biologia</c:v>
                  </c:pt>
                  <c:pt idx="3">
                    <c:v>clima ed energie rinnovabili</c:v>
                  </c:pt>
                  <c:pt idx="4">
                    <c:v>edilizia e opere sostenibili</c:v>
                  </c:pt>
                  <c:pt idx="5">
                    <c:v>educazione e sicurezza ambientale</c:v>
                  </c:pt>
                  <c:pt idx="6">
                    <c:v>mobilità green</c:v>
                  </c:pt>
                  <c:pt idx="7">
                    <c:v>Totale</c:v>
                  </c:pt>
                  <c:pt idx="8">
                    <c:v>economia circolare</c:v>
                  </c:pt>
                  <c:pt idx="9">
                    <c:v>finanza etica</c:v>
                  </c:pt>
                  <c:pt idx="10">
                    <c:v>profili giuridico-economici</c:v>
                  </c:pt>
                  <c:pt idx="11">
                    <c:v>Totale</c:v>
                  </c:pt>
                  <c:pt idx="12">
                    <c:v>inclusione sociale</c:v>
                  </c:pt>
                  <c:pt idx="13">
                    <c:v>Innovazione sociale </c:v>
                  </c:pt>
                  <c:pt idx="14">
                    <c:v>salute e servizi sanitari</c:v>
                  </c:pt>
                  <c:pt idx="15">
                    <c:v>sviluppo locale, ecosistema del territorio</c:v>
                  </c:pt>
                  <c:pt idx="16">
                    <c:v>Totale</c:v>
                  </c:pt>
                  <c:pt idx="17">
                    <c:v>Comunicazione</c:v>
                  </c:pt>
                  <c:pt idx="18">
                    <c:v>Governance e sviluppo CSR </c:v>
                  </c:pt>
                  <c:pt idx="19">
                    <c:v>Valutazione d’impatto e rendicontazione </c:v>
                  </c:pt>
                  <c:pt idx="20">
                    <c:v>Welfare e parità di genere</c:v>
                  </c:pt>
                </c:lvl>
                <c:lvl>
                  <c:pt idx="0">
                    <c:v>Ambientale</c:v>
                  </c:pt>
                  <c:pt idx="7">
                    <c:v>Economica </c:v>
                  </c:pt>
                  <c:pt idx="11">
                    <c:v>Sociale</c:v>
                  </c:pt>
                  <c:pt idx="16">
                    <c:v>RSI</c:v>
                  </c:pt>
                  <c:pt idx="21">
                    <c:v>Tot. </c:v>
                  </c:pt>
                </c:lvl>
              </c:multiLvlStrCache>
            </c:multiLvlStrRef>
          </c:cat>
          <c:val>
            <c:numRef>
              <c:f>'fig 14'!$T$4:$T$25</c:f>
              <c:numCache>
                <c:formatCode>0.0</c:formatCode>
                <c:ptCount val="22"/>
                <c:pt idx="0">
                  <c:v>2.7160493827160495</c:v>
                </c:pt>
                <c:pt idx="3">
                  <c:v>5.384615384615385</c:v>
                </c:pt>
                <c:pt idx="4">
                  <c:v>3.4782608695652173</c:v>
                </c:pt>
                <c:pt idx="7">
                  <c:v>81.617647058823536</c:v>
                </c:pt>
                <c:pt idx="8">
                  <c:v>83.486238532110093</c:v>
                </c:pt>
                <c:pt idx="9">
                  <c:v>86.956521739130437</c:v>
                </c:pt>
                <c:pt idx="11">
                  <c:v>14.705882352941176</c:v>
                </c:pt>
                <c:pt idx="12">
                  <c:v>6.25</c:v>
                </c:pt>
                <c:pt idx="13">
                  <c:v>16.949152542372882</c:v>
                </c:pt>
                <c:pt idx="15">
                  <c:v>20.967741935483872</c:v>
                </c:pt>
                <c:pt idx="16">
                  <c:v>42.10526315789474</c:v>
                </c:pt>
                <c:pt idx="18">
                  <c:v>62.5</c:v>
                </c:pt>
                <c:pt idx="19" formatCode="0">
                  <c:v>100</c:v>
                </c:pt>
                <c:pt idx="20">
                  <c:v>11.764705882352942</c:v>
                </c:pt>
                <c:pt idx="21">
                  <c:v>22.265625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91-4348-91B2-921C7879543F}"/>
            </c:ext>
          </c:extLst>
        </c:ser>
        <c:ser>
          <c:idx val="2"/>
          <c:order val="2"/>
          <c:tx>
            <c:strRef>
              <c:f>'fig 14'!$U$3</c:f>
              <c:strCache>
                <c:ptCount val="1"/>
                <c:pt idx="0">
                  <c:v>Giurisprudenza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74-4C8B-A363-3D19804EED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14'!$Q$4:$R$25</c:f>
              <c:multiLvlStrCache>
                <c:ptCount val="22"/>
                <c:lvl>
                  <c:pt idx="0">
                    <c:v>Totale</c:v>
                  </c:pt>
                  <c:pt idx="1">
                    <c:v>agroalimentare</c:v>
                  </c:pt>
                  <c:pt idx="2">
                    <c:v>chimica e biologia</c:v>
                  </c:pt>
                  <c:pt idx="3">
                    <c:v>clima ed energie rinnovabili</c:v>
                  </c:pt>
                  <c:pt idx="4">
                    <c:v>edilizia e opere sostenibili</c:v>
                  </c:pt>
                  <c:pt idx="5">
                    <c:v>educazione e sicurezza ambientale</c:v>
                  </c:pt>
                  <c:pt idx="6">
                    <c:v>mobilità green</c:v>
                  </c:pt>
                  <c:pt idx="7">
                    <c:v>Totale</c:v>
                  </c:pt>
                  <c:pt idx="8">
                    <c:v>economia circolare</c:v>
                  </c:pt>
                  <c:pt idx="9">
                    <c:v>finanza etica</c:v>
                  </c:pt>
                  <c:pt idx="10">
                    <c:v>profili giuridico-economici</c:v>
                  </c:pt>
                  <c:pt idx="11">
                    <c:v>Totale</c:v>
                  </c:pt>
                  <c:pt idx="12">
                    <c:v>inclusione sociale</c:v>
                  </c:pt>
                  <c:pt idx="13">
                    <c:v>Innovazione sociale </c:v>
                  </c:pt>
                  <c:pt idx="14">
                    <c:v>salute e servizi sanitari</c:v>
                  </c:pt>
                  <c:pt idx="15">
                    <c:v>sviluppo locale, ecosistema del territorio</c:v>
                  </c:pt>
                  <c:pt idx="16">
                    <c:v>Totale</c:v>
                  </c:pt>
                  <c:pt idx="17">
                    <c:v>Comunicazione</c:v>
                  </c:pt>
                  <c:pt idx="18">
                    <c:v>Governance e sviluppo CSR </c:v>
                  </c:pt>
                  <c:pt idx="19">
                    <c:v>Valutazione d’impatto e rendicontazione </c:v>
                  </c:pt>
                  <c:pt idx="20">
                    <c:v>Welfare e parità di genere</c:v>
                  </c:pt>
                </c:lvl>
                <c:lvl>
                  <c:pt idx="0">
                    <c:v>Ambientale</c:v>
                  </c:pt>
                  <c:pt idx="7">
                    <c:v>Economica </c:v>
                  </c:pt>
                  <c:pt idx="11">
                    <c:v>Sociale</c:v>
                  </c:pt>
                  <c:pt idx="16">
                    <c:v>RSI</c:v>
                  </c:pt>
                  <c:pt idx="21">
                    <c:v>Tot. </c:v>
                  </c:pt>
                </c:lvl>
              </c:multiLvlStrCache>
            </c:multiLvlStrRef>
          </c:cat>
          <c:val>
            <c:numRef>
              <c:f>'fig 14'!$U$4:$U$25</c:f>
              <c:numCache>
                <c:formatCode>0.0</c:formatCode>
                <c:ptCount val="22"/>
                <c:pt idx="0">
                  <c:v>1.2345679012345678</c:v>
                </c:pt>
                <c:pt idx="3">
                  <c:v>2.3076923076923075</c:v>
                </c:pt>
                <c:pt idx="5">
                  <c:v>5.2631578947368425</c:v>
                </c:pt>
                <c:pt idx="7">
                  <c:v>5.1470588235294121</c:v>
                </c:pt>
                <c:pt idx="8">
                  <c:v>0.91743119266055051</c:v>
                </c:pt>
                <c:pt idx="9">
                  <c:v>8.695652173913043</c:v>
                </c:pt>
                <c:pt idx="10" formatCode="0">
                  <c:v>100</c:v>
                </c:pt>
                <c:pt idx="11">
                  <c:v>10</c:v>
                </c:pt>
                <c:pt idx="12">
                  <c:v>9.375</c:v>
                </c:pt>
                <c:pt idx="13">
                  <c:v>20.338983050847457</c:v>
                </c:pt>
                <c:pt idx="14">
                  <c:v>5.882352941176471</c:v>
                </c:pt>
                <c:pt idx="15">
                  <c:v>1.6129032258064515</c:v>
                </c:pt>
                <c:pt idx="16">
                  <c:v>14.035087719298245</c:v>
                </c:pt>
                <c:pt idx="17">
                  <c:v>16.666666666666668</c:v>
                </c:pt>
                <c:pt idx="18">
                  <c:v>12.5</c:v>
                </c:pt>
                <c:pt idx="20">
                  <c:v>17.647058823529413</c:v>
                </c:pt>
                <c:pt idx="21">
                  <c:v>4.817708333333333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91-4348-91B2-921C7879543F}"/>
            </c:ext>
          </c:extLst>
        </c:ser>
        <c:ser>
          <c:idx val="3"/>
          <c:order val="3"/>
          <c:tx>
            <c:strRef>
              <c:f>'fig 14'!$V$3</c:f>
              <c:strCache>
                <c:ptCount val="1"/>
                <c:pt idx="0">
                  <c:v>Ingegneria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74-4C8B-A363-3D19804EEDF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74-4C8B-A363-3D19804EED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14'!$Q$4:$R$25</c:f>
              <c:multiLvlStrCache>
                <c:ptCount val="22"/>
                <c:lvl>
                  <c:pt idx="0">
                    <c:v>Totale</c:v>
                  </c:pt>
                  <c:pt idx="1">
                    <c:v>agroalimentare</c:v>
                  </c:pt>
                  <c:pt idx="2">
                    <c:v>chimica e biologia</c:v>
                  </c:pt>
                  <c:pt idx="3">
                    <c:v>clima ed energie rinnovabili</c:v>
                  </c:pt>
                  <c:pt idx="4">
                    <c:v>edilizia e opere sostenibili</c:v>
                  </c:pt>
                  <c:pt idx="5">
                    <c:v>educazione e sicurezza ambientale</c:v>
                  </c:pt>
                  <c:pt idx="6">
                    <c:v>mobilità green</c:v>
                  </c:pt>
                  <c:pt idx="7">
                    <c:v>Totale</c:v>
                  </c:pt>
                  <c:pt idx="8">
                    <c:v>economia circolare</c:v>
                  </c:pt>
                  <c:pt idx="9">
                    <c:v>finanza etica</c:v>
                  </c:pt>
                  <c:pt idx="10">
                    <c:v>profili giuridico-economici</c:v>
                  </c:pt>
                  <c:pt idx="11">
                    <c:v>Totale</c:v>
                  </c:pt>
                  <c:pt idx="12">
                    <c:v>inclusione sociale</c:v>
                  </c:pt>
                  <c:pt idx="13">
                    <c:v>Innovazione sociale </c:v>
                  </c:pt>
                  <c:pt idx="14">
                    <c:v>salute e servizi sanitari</c:v>
                  </c:pt>
                  <c:pt idx="15">
                    <c:v>sviluppo locale, ecosistema del territorio</c:v>
                  </c:pt>
                  <c:pt idx="16">
                    <c:v>Totale</c:v>
                  </c:pt>
                  <c:pt idx="17">
                    <c:v>Comunicazione</c:v>
                  </c:pt>
                  <c:pt idx="18">
                    <c:v>Governance e sviluppo CSR </c:v>
                  </c:pt>
                  <c:pt idx="19">
                    <c:v>Valutazione d’impatto e rendicontazione </c:v>
                  </c:pt>
                  <c:pt idx="20">
                    <c:v>Welfare e parità di genere</c:v>
                  </c:pt>
                </c:lvl>
                <c:lvl>
                  <c:pt idx="0">
                    <c:v>Ambientale</c:v>
                  </c:pt>
                  <c:pt idx="7">
                    <c:v>Economica </c:v>
                  </c:pt>
                  <c:pt idx="11">
                    <c:v>Sociale</c:v>
                  </c:pt>
                  <c:pt idx="16">
                    <c:v>RSI</c:v>
                  </c:pt>
                  <c:pt idx="21">
                    <c:v>Tot. </c:v>
                  </c:pt>
                </c:lvl>
              </c:multiLvlStrCache>
            </c:multiLvlStrRef>
          </c:cat>
          <c:val>
            <c:numRef>
              <c:f>'fig 14'!$V$4:$V$25</c:f>
              <c:numCache>
                <c:formatCode>0.0</c:formatCode>
                <c:ptCount val="22"/>
                <c:pt idx="0">
                  <c:v>31.111111111111111</c:v>
                </c:pt>
                <c:pt idx="1">
                  <c:v>1.5873015873015872</c:v>
                </c:pt>
                <c:pt idx="2">
                  <c:v>3.9215686274509802</c:v>
                </c:pt>
                <c:pt idx="3">
                  <c:v>21.53846153846154</c:v>
                </c:pt>
                <c:pt idx="4">
                  <c:v>73.913043478260875</c:v>
                </c:pt>
                <c:pt idx="5">
                  <c:v>7.8947368421052628</c:v>
                </c:pt>
                <c:pt idx="6">
                  <c:v>87.5</c:v>
                </c:pt>
                <c:pt idx="7">
                  <c:v>2.2058823529411766</c:v>
                </c:pt>
                <c:pt idx="8">
                  <c:v>1.834862385321101</c:v>
                </c:pt>
                <c:pt idx="9">
                  <c:v>4.3478260869565215</c:v>
                </c:pt>
                <c:pt idx="11">
                  <c:v>10.588235294117647</c:v>
                </c:pt>
                <c:pt idx="13">
                  <c:v>1.6949152542372881</c:v>
                </c:pt>
                <c:pt idx="14">
                  <c:v>11.764705882352942</c:v>
                </c:pt>
                <c:pt idx="15">
                  <c:v>24.193548387096776</c:v>
                </c:pt>
                <c:pt idx="16">
                  <c:v>7.0175438596491224</c:v>
                </c:pt>
                <c:pt idx="18">
                  <c:v>12.5</c:v>
                </c:pt>
                <c:pt idx="21">
                  <c:v>19.661458333333332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91-4348-91B2-921C7879543F}"/>
            </c:ext>
          </c:extLst>
        </c:ser>
        <c:ser>
          <c:idx val="4"/>
          <c:order val="4"/>
          <c:tx>
            <c:strRef>
              <c:f>'fig 14'!$W$3</c:f>
              <c:strCache>
                <c:ptCount val="1"/>
                <c:pt idx="0">
                  <c:v>Materie umanistiche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74-4C8B-A363-3D19804EEDF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74-4C8B-A363-3D19804EEDF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74-4C8B-A363-3D19804EED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14'!$Q$4:$R$25</c:f>
              <c:multiLvlStrCache>
                <c:ptCount val="22"/>
                <c:lvl>
                  <c:pt idx="0">
                    <c:v>Totale</c:v>
                  </c:pt>
                  <c:pt idx="1">
                    <c:v>agroalimentare</c:v>
                  </c:pt>
                  <c:pt idx="2">
                    <c:v>chimica e biologia</c:v>
                  </c:pt>
                  <c:pt idx="3">
                    <c:v>clima ed energie rinnovabili</c:v>
                  </c:pt>
                  <c:pt idx="4">
                    <c:v>edilizia e opere sostenibili</c:v>
                  </c:pt>
                  <c:pt idx="5">
                    <c:v>educazione e sicurezza ambientale</c:v>
                  </c:pt>
                  <c:pt idx="6">
                    <c:v>mobilità green</c:v>
                  </c:pt>
                  <c:pt idx="7">
                    <c:v>Totale</c:v>
                  </c:pt>
                  <c:pt idx="8">
                    <c:v>economia circolare</c:v>
                  </c:pt>
                  <c:pt idx="9">
                    <c:v>finanza etica</c:v>
                  </c:pt>
                  <c:pt idx="10">
                    <c:v>profili giuridico-economici</c:v>
                  </c:pt>
                  <c:pt idx="11">
                    <c:v>Totale</c:v>
                  </c:pt>
                  <c:pt idx="12">
                    <c:v>inclusione sociale</c:v>
                  </c:pt>
                  <c:pt idx="13">
                    <c:v>Innovazione sociale </c:v>
                  </c:pt>
                  <c:pt idx="14">
                    <c:v>salute e servizi sanitari</c:v>
                  </c:pt>
                  <c:pt idx="15">
                    <c:v>sviluppo locale, ecosistema del territorio</c:v>
                  </c:pt>
                  <c:pt idx="16">
                    <c:v>Totale</c:v>
                  </c:pt>
                  <c:pt idx="17">
                    <c:v>Comunicazione</c:v>
                  </c:pt>
                  <c:pt idx="18">
                    <c:v>Governance e sviluppo CSR </c:v>
                  </c:pt>
                  <c:pt idx="19">
                    <c:v>Valutazione d’impatto e rendicontazione </c:v>
                  </c:pt>
                  <c:pt idx="20">
                    <c:v>Welfare e parità di genere</c:v>
                  </c:pt>
                </c:lvl>
                <c:lvl>
                  <c:pt idx="0">
                    <c:v>Ambientale</c:v>
                  </c:pt>
                  <c:pt idx="7">
                    <c:v>Economica </c:v>
                  </c:pt>
                  <c:pt idx="11">
                    <c:v>Sociale</c:v>
                  </c:pt>
                  <c:pt idx="16">
                    <c:v>RSI</c:v>
                  </c:pt>
                  <c:pt idx="21">
                    <c:v>Tot. </c:v>
                  </c:pt>
                </c:lvl>
              </c:multiLvlStrCache>
            </c:multiLvlStrRef>
          </c:cat>
          <c:val>
            <c:numRef>
              <c:f>'fig 14'!$W$4:$W$25</c:f>
              <c:numCache>
                <c:formatCode>0.0</c:formatCode>
                <c:ptCount val="22"/>
                <c:pt idx="0">
                  <c:v>4.6913580246913584</c:v>
                </c:pt>
                <c:pt idx="1">
                  <c:v>1.5873015873015872</c:v>
                </c:pt>
                <c:pt idx="3">
                  <c:v>1.5384615384615385</c:v>
                </c:pt>
                <c:pt idx="5">
                  <c:v>42.10526315789474</c:v>
                </c:pt>
                <c:pt idx="7">
                  <c:v>1.4705882352941178</c:v>
                </c:pt>
                <c:pt idx="8">
                  <c:v>1.834862385321101</c:v>
                </c:pt>
                <c:pt idx="11">
                  <c:v>30.588235294117649</c:v>
                </c:pt>
                <c:pt idx="12">
                  <c:v>65.625</c:v>
                </c:pt>
                <c:pt idx="13">
                  <c:v>42.372881355932201</c:v>
                </c:pt>
                <c:pt idx="15">
                  <c:v>9.67741935483871</c:v>
                </c:pt>
                <c:pt idx="16">
                  <c:v>35.087719298245617</c:v>
                </c:pt>
                <c:pt idx="17">
                  <c:v>83.333333333333329</c:v>
                </c:pt>
                <c:pt idx="18">
                  <c:v>9.375</c:v>
                </c:pt>
                <c:pt idx="20">
                  <c:v>70.588235294117652</c:v>
                </c:pt>
                <c:pt idx="21">
                  <c:v>12.109375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91-4348-91B2-921C7879543F}"/>
            </c:ext>
          </c:extLst>
        </c:ser>
        <c:ser>
          <c:idx val="5"/>
          <c:order val="5"/>
          <c:tx>
            <c:strRef>
              <c:f>'fig 14'!$X$3</c:f>
              <c:strCache>
                <c:ptCount val="1"/>
                <c:pt idx="0">
                  <c:v>Scienze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74-4C8B-A363-3D19804EED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14'!$Q$4:$R$25</c:f>
              <c:multiLvlStrCache>
                <c:ptCount val="22"/>
                <c:lvl>
                  <c:pt idx="0">
                    <c:v>Totale</c:v>
                  </c:pt>
                  <c:pt idx="1">
                    <c:v>agroalimentare</c:v>
                  </c:pt>
                  <c:pt idx="2">
                    <c:v>chimica e biologia</c:v>
                  </c:pt>
                  <c:pt idx="3">
                    <c:v>clima ed energie rinnovabili</c:v>
                  </c:pt>
                  <c:pt idx="4">
                    <c:v>edilizia e opere sostenibili</c:v>
                  </c:pt>
                  <c:pt idx="5">
                    <c:v>educazione e sicurezza ambientale</c:v>
                  </c:pt>
                  <c:pt idx="6">
                    <c:v>mobilità green</c:v>
                  </c:pt>
                  <c:pt idx="7">
                    <c:v>Totale</c:v>
                  </c:pt>
                  <c:pt idx="8">
                    <c:v>economia circolare</c:v>
                  </c:pt>
                  <c:pt idx="9">
                    <c:v>finanza etica</c:v>
                  </c:pt>
                  <c:pt idx="10">
                    <c:v>profili giuridico-economici</c:v>
                  </c:pt>
                  <c:pt idx="11">
                    <c:v>Totale</c:v>
                  </c:pt>
                  <c:pt idx="12">
                    <c:v>inclusione sociale</c:v>
                  </c:pt>
                  <c:pt idx="13">
                    <c:v>Innovazione sociale </c:v>
                  </c:pt>
                  <c:pt idx="14">
                    <c:v>salute e servizi sanitari</c:v>
                  </c:pt>
                  <c:pt idx="15">
                    <c:v>sviluppo locale, ecosistema del territorio</c:v>
                  </c:pt>
                  <c:pt idx="16">
                    <c:v>Totale</c:v>
                  </c:pt>
                  <c:pt idx="17">
                    <c:v>Comunicazione</c:v>
                  </c:pt>
                  <c:pt idx="18">
                    <c:v>Governance e sviluppo CSR </c:v>
                  </c:pt>
                  <c:pt idx="19">
                    <c:v>Valutazione d’impatto e rendicontazione </c:v>
                  </c:pt>
                  <c:pt idx="20">
                    <c:v>Welfare e parità di genere</c:v>
                  </c:pt>
                </c:lvl>
                <c:lvl>
                  <c:pt idx="0">
                    <c:v>Ambientale</c:v>
                  </c:pt>
                  <c:pt idx="7">
                    <c:v>Economica </c:v>
                  </c:pt>
                  <c:pt idx="11">
                    <c:v>Sociale</c:v>
                  </c:pt>
                  <c:pt idx="16">
                    <c:v>RSI</c:v>
                  </c:pt>
                  <c:pt idx="21">
                    <c:v>Tot. </c:v>
                  </c:pt>
                </c:lvl>
              </c:multiLvlStrCache>
            </c:multiLvlStrRef>
          </c:cat>
          <c:val>
            <c:numRef>
              <c:f>'fig 14'!$X$4:$X$25</c:f>
              <c:numCache>
                <c:formatCode>0.0</c:formatCode>
                <c:ptCount val="22"/>
                <c:pt idx="0">
                  <c:v>52.592592592592595</c:v>
                </c:pt>
                <c:pt idx="1">
                  <c:v>88.888888888888886</c:v>
                </c:pt>
                <c:pt idx="2">
                  <c:v>96.078431372549019</c:v>
                </c:pt>
                <c:pt idx="3">
                  <c:v>66.15384615384616</c:v>
                </c:pt>
                <c:pt idx="4">
                  <c:v>4.3478260869565215</c:v>
                </c:pt>
                <c:pt idx="5">
                  <c:v>42.10526315789474</c:v>
                </c:pt>
                <c:pt idx="6">
                  <c:v>12.5</c:v>
                </c:pt>
                <c:pt idx="7">
                  <c:v>5.1470588235294121</c:v>
                </c:pt>
                <c:pt idx="8">
                  <c:v>6.4220183486238529</c:v>
                </c:pt>
                <c:pt idx="11">
                  <c:v>25.882352941176471</c:v>
                </c:pt>
                <c:pt idx="12">
                  <c:v>15.625</c:v>
                </c:pt>
                <c:pt idx="13">
                  <c:v>16.949152542372882</c:v>
                </c:pt>
                <c:pt idx="14">
                  <c:v>82.352941176470594</c:v>
                </c:pt>
                <c:pt idx="15">
                  <c:v>24.193548387096776</c:v>
                </c:pt>
                <c:pt idx="16">
                  <c:v>1.7543859649122806</c:v>
                </c:pt>
                <c:pt idx="18">
                  <c:v>3.125</c:v>
                </c:pt>
                <c:pt idx="21">
                  <c:v>34.505208333333336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91-4348-91B2-921C78795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73809040"/>
        <c:axId val="973814440"/>
      </c:barChart>
      <c:catAx>
        <c:axId val="9738090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73814440"/>
        <c:crosses val="autoZero"/>
        <c:auto val="1"/>
        <c:lblAlgn val="ctr"/>
        <c:lblOffset val="100"/>
        <c:noMultiLvlLbl val="0"/>
      </c:catAx>
      <c:valAx>
        <c:axId val="973814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7380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'fig 3'!$A$27</c:f>
              <c:strCache>
                <c:ptCount val="1"/>
                <c:pt idx="0">
                  <c:v>Italia</c:v>
                </c:pt>
              </c:strCache>
            </c:strRef>
          </c:tx>
          <c:spPr>
            <a:pattFill prst="dkUpDiag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1C-422A-94E3-6C69FBADB87B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1C-422A-94E3-6C69FBADB87B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1C-422A-94E3-6C69FBADB87B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1C-422A-94E3-6C69FBADB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3'!$B$23:$E$23</c:f>
              <c:strCache>
                <c:ptCount val="4"/>
                <c:pt idx="0">
                  <c:v>Corsi di Laurea</c:v>
                </c:pt>
                <c:pt idx="1">
                  <c:v>Dottorati</c:v>
                </c:pt>
                <c:pt idx="2">
                  <c:v>Corsi Alta Formazione</c:v>
                </c:pt>
                <c:pt idx="3">
                  <c:v>Totale interventi </c:v>
                </c:pt>
              </c:strCache>
            </c:strRef>
          </c:cat>
          <c:val>
            <c:numRef>
              <c:f>'fig 3'!$B$27:$E$27</c:f>
              <c:numCache>
                <c:formatCode>General</c:formatCode>
                <c:ptCount val="4"/>
                <c:pt idx="0">
                  <c:v>360</c:v>
                </c:pt>
                <c:pt idx="1">
                  <c:v>160</c:v>
                </c:pt>
                <c:pt idx="2">
                  <c:v>248</c:v>
                </c:pt>
                <c:pt idx="3">
                  <c:v>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1C-422A-94E3-6C69FBADB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axId val="544459120"/>
        <c:axId val="544462720"/>
      </c:barChart>
      <c:barChart>
        <c:barDir val="col"/>
        <c:grouping val="stacked"/>
        <c:varyColors val="0"/>
        <c:ser>
          <c:idx val="0"/>
          <c:order val="0"/>
          <c:tx>
            <c:strRef>
              <c:f>'fig 3'!$A$24</c:f>
              <c:strCache>
                <c:ptCount val="1"/>
                <c:pt idx="0">
                  <c:v>Nord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3'!$B$23:$E$23</c:f>
              <c:strCache>
                <c:ptCount val="4"/>
                <c:pt idx="0">
                  <c:v>Corsi di Laurea</c:v>
                </c:pt>
                <c:pt idx="1">
                  <c:v>Dottorati</c:v>
                </c:pt>
                <c:pt idx="2">
                  <c:v>Corsi Alta Formazione</c:v>
                </c:pt>
                <c:pt idx="3">
                  <c:v>Totale interventi </c:v>
                </c:pt>
              </c:strCache>
            </c:strRef>
          </c:cat>
          <c:val>
            <c:numRef>
              <c:f>'fig 3'!$B$24:$E$24</c:f>
              <c:numCache>
                <c:formatCode>General</c:formatCode>
                <c:ptCount val="4"/>
                <c:pt idx="0">
                  <c:v>138</c:v>
                </c:pt>
                <c:pt idx="1">
                  <c:v>68</c:v>
                </c:pt>
                <c:pt idx="2">
                  <c:v>114</c:v>
                </c:pt>
                <c:pt idx="3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1C-422A-94E3-6C69FBADB87B}"/>
            </c:ext>
          </c:extLst>
        </c:ser>
        <c:ser>
          <c:idx val="1"/>
          <c:order val="1"/>
          <c:tx>
            <c:strRef>
              <c:f>'fig 3'!$A$25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3'!$B$23:$E$23</c:f>
              <c:strCache>
                <c:ptCount val="4"/>
                <c:pt idx="0">
                  <c:v>Corsi di Laurea</c:v>
                </c:pt>
                <c:pt idx="1">
                  <c:v>Dottorati</c:v>
                </c:pt>
                <c:pt idx="2">
                  <c:v>Corsi Alta Formazione</c:v>
                </c:pt>
                <c:pt idx="3">
                  <c:v>Totale interventi </c:v>
                </c:pt>
              </c:strCache>
            </c:strRef>
          </c:cat>
          <c:val>
            <c:numRef>
              <c:f>'fig 3'!$B$25:$E$25</c:f>
              <c:numCache>
                <c:formatCode>General</c:formatCode>
                <c:ptCount val="4"/>
                <c:pt idx="0">
                  <c:v>100</c:v>
                </c:pt>
                <c:pt idx="1">
                  <c:v>44</c:v>
                </c:pt>
                <c:pt idx="2">
                  <c:v>92</c:v>
                </c:pt>
                <c:pt idx="3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1C-422A-94E3-6C69FBADB87B}"/>
            </c:ext>
          </c:extLst>
        </c:ser>
        <c:ser>
          <c:idx val="2"/>
          <c:order val="2"/>
          <c:tx>
            <c:strRef>
              <c:f>'fig 3'!$A$26</c:f>
              <c:strCache>
                <c:ptCount val="1"/>
                <c:pt idx="0">
                  <c:v>Sud e Isole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3'!$B$23:$E$23</c:f>
              <c:strCache>
                <c:ptCount val="4"/>
                <c:pt idx="0">
                  <c:v>Corsi di Laurea</c:v>
                </c:pt>
                <c:pt idx="1">
                  <c:v>Dottorati</c:v>
                </c:pt>
                <c:pt idx="2">
                  <c:v>Corsi Alta Formazione</c:v>
                </c:pt>
                <c:pt idx="3">
                  <c:v>Totale interventi </c:v>
                </c:pt>
              </c:strCache>
            </c:strRef>
          </c:cat>
          <c:val>
            <c:numRef>
              <c:f>'fig 3'!$B$26:$E$26</c:f>
              <c:numCache>
                <c:formatCode>General</c:formatCode>
                <c:ptCount val="4"/>
                <c:pt idx="0">
                  <c:v>122</c:v>
                </c:pt>
                <c:pt idx="1">
                  <c:v>48</c:v>
                </c:pt>
                <c:pt idx="2">
                  <c:v>42</c:v>
                </c:pt>
                <c:pt idx="3">
                  <c:v>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1C-422A-94E3-6C69FBADB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6"/>
        <c:overlap val="100"/>
        <c:axId val="544464160"/>
        <c:axId val="544458040"/>
      </c:barChart>
      <c:catAx>
        <c:axId val="54445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44462720"/>
        <c:crosses val="autoZero"/>
        <c:auto val="1"/>
        <c:lblAlgn val="ctr"/>
        <c:lblOffset val="100"/>
        <c:noMultiLvlLbl val="0"/>
      </c:catAx>
      <c:valAx>
        <c:axId val="54446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44459120"/>
        <c:crosses val="autoZero"/>
        <c:crossBetween val="between"/>
      </c:valAx>
      <c:valAx>
        <c:axId val="54445804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44464160"/>
        <c:crosses val="max"/>
        <c:crossBetween val="between"/>
      </c:valAx>
      <c:catAx>
        <c:axId val="544464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80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3"/>
          <c:order val="3"/>
          <c:tx>
            <c:strRef>
              <c:f>'[1]Grafico a 3'!$T$9</c:f>
              <c:strCache>
                <c:ptCount val="1"/>
                <c:pt idx="0">
                  <c:v>Italia</c:v>
                </c:pt>
              </c:strCache>
            </c:strRef>
          </c:tx>
          <c:spPr>
            <a:pattFill prst="dkUpDiag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9.4432955777476422E-3"/>
                  <c:y val="-0.308518834775724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841170924446552E-2"/>
                      <c:h val="0.1181353678783546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49F0-4A4B-BEB1-7FB7145EE056}"/>
                </c:ext>
              </c:extLst>
            </c:dLbl>
            <c:dLbl>
              <c:idx val="1"/>
              <c:layout>
                <c:manualLayout>
                  <c:x val="4.1848297614548178E-3"/>
                  <c:y val="-0.32352676706734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F0-4A4B-BEB1-7FB7145EE056}"/>
                </c:ext>
              </c:extLst>
            </c:dLbl>
            <c:dLbl>
              <c:idx val="2"/>
              <c:layout>
                <c:manualLayout>
                  <c:x val="5.5556086439470286E-3"/>
                  <c:y val="-0.2739918840209774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F0-4A4B-BEB1-7FB7145EE056}"/>
                </c:ext>
              </c:extLst>
            </c:dLbl>
            <c:dLbl>
              <c:idx val="3"/>
              <c:layout>
                <c:manualLayout>
                  <c:x val="-5.5645718171525513E-3"/>
                  <c:y val="-0.174980674513853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068162937673292E-2"/>
                      <c:h val="0.179516725066134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9F0-4A4B-BEB1-7FB7145EE056}"/>
                </c:ext>
              </c:extLst>
            </c:dLbl>
            <c:dLbl>
              <c:idx val="4"/>
              <c:layout>
                <c:manualLayout>
                  <c:x val="2.7822859085762756E-3"/>
                  <c:y val="-0.18879495260361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068162937673292E-2"/>
                      <c:h val="0.2117500406089014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9F0-4A4B-BEB1-7FB7145EE056}"/>
                </c:ext>
              </c:extLst>
            </c:dLbl>
            <c:dLbl>
              <c:idx val="5"/>
              <c:layout>
                <c:manualLayout>
                  <c:x val="2.0924148807274089E-3"/>
                  <c:y val="-0.19800465261985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F0-4A4B-BEB1-7FB7145EE056}"/>
                </c:ext>
              </c:extLst>
            </c:dLbl>
            <c:dLbl>
              <c:idx val="6"/>
              <c:layout>
                <c:manualLayout>
                  <c:x val="-1.0201597148392217E-16"/>
                  <c:y val="-0.18419019324035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068162937673292E-2"/>
                      <c:h val="0.179516725066134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9F0-4A4B-BEB1-7FB7145EE0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2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'[1]Grafico a 3'!$U$5:$AA$5</c:f>
              <c:strCache>
                <c:ptCount val="7"/>
                <c:pt idx="0">
                  <c:v>Laurea Triennale</c:v>
                </c:pt>
                <c:pt idx="1">
                  <c:v>Laurea magistrale</c:v>
                </c:pt>
                <c:pt idx="2">
                  <c:v>Dottorati</c:v>
                </c:pt>
                <c:pt idx="3">
                  <c:v>Corsi alta formazione</c:v>
                </c:pt>
                <c:pt idx="4">
                  <c:v>Corsi di perfezionamento </c:v>
                </c:pt>
                <c:pt idx="5">
                  <c:v>Master I livello</c:v>
                </c:pt>
                <c:pt idx="6">
                  <c:v>Master II livello </c:v>
                </c:pt>
              </c:strCache>
            </c:strRef>
          </c:cat>
          <c:val>
            <c:numRef>
              <c:f>'[1]Grafico a 3'!$U$9:$AA$9</c:f>
              <c:numCache>
                <c:formatCode>General</c:formatCode>
                <c:ptCount val="7"/>
                <c:pt idx="0">
                  <c:v>156</c:v>
                </c:pt>
                <c:pt idx="1">
                  <c:v>204</c:v>
                </c:pt>
                <c:pt idx="2">
                  <c:v>160</c:v>
                </c:pt>
                <c:pt idx="3">
                  <c:v>24</c:v>
                </c:pt>
                <c:pt idx="4">
                  <c:v>35</c:v>
                </c:pt>
                <c:pt idx="5">
                  <c:v>109</c:v>
                </c:pt>
                <c:pt idx="6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F0-4A4B-BEB1-7FB7145EE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-8"/>
        <c:axId val="722123968"/>
        <c:axId val="722126128"/>
      </c:barChart>
      <c:barChart>
        <c:barDir val="col"/>
        <c:grouping val="stacked"/>
        <c:varyColors val="0"/>
        <c:ser>
          <c:idx val="0"/>
          <c:order val="0"/>
          <c:tx>
            <c:strRef>
              <c:f>'[1]Grafico a 3'!$T$6</c:f>
              <c:strCache>
                <c:ptCount val="1"/>
                <c:pt idx="0">
                  <c:v>Nord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5.2310372018185225E-2"/>
                  <c:y val="-9.20951872650484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accent2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F0-4A4B-BEB1-7FB7145EE0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'[1]Grafico a 3'!$U$5:$AA$5</c:f>
              <c:strCache>
                <c:ptCount val="7"/>
                <c:pt idx="0">
                  <c:v>Laurea Triennale</c:v>
                </c:pt>
                <c:pt idx="1">
                  <c:v>Laurea magistrale</c:v>
                </c:pt>
                <c:pt idx="2">
                  <c:v>Dottorati</c:v>
                </c:pt>
                <c:pt idx="3">
                  <c:v>Corsi alta formazione</c:v>
                </c:pt>
                <c:pt idx="4">
                  <c:v>Corsi di perfezionamento </c:v>
                </c:pt>
                <c:pt idx="5">
                  <c:v>Master I livello</c:v>
                </c:pt>
                <c:pt idx="6">
                  <c:v>Master II livello </c:v>
                </c:pt>
              </c:strCache>
            </c:strRef>
          </c:cat>
          <c:val>
            <c:numRef>
              <c:f>'[1]Grafico a 3'!$U$6:$AA$6</c:f>
              <c:numCache>
                <c:formatCode>General</c:formatCode>
                <c:ptCount val="7"/>
                <c:pt idx="0">
                  <c:v>56</c:v>
                </c:pt>
                <c:pt idx="1">
                  <c:v>82</c:v>
                </c:pt>
                <c:pt idx="2">
                  <c:v>68</c:v>
                </c:pt>
                <c:pt idx="3">
                  <c:v>10</c:v>
                </c:pt>
                <c:pt idx="4">
                  <c:v>25</c:v>
                </c:pt>
                <c:pt idx="5">
                  <c:v>50</c:v>
                </c:pt>
                <c:pt idx="6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F0-4A4B-BEB1-7FB7145EE056}"/>
            </c:ext>
          </c:extLst>
        </c:ser>
        <c:ser>
          <c:idx val="1"/>
          <c:order val="1"/>
          <c:tx>
            <c:strRef>
              <c:f>'[1]Grafico a 3'!$T$7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6.2772446421822267E-2"/>
                  <c:y val="-4.14428342692719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accent2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F0-4A4B-BEB1-7FB7145EE056}"/>
                </c:ext>
              </c:extLst>
            </c:dLbl>
            <c:dLbl>
              <c:idx val="4"/>
              <c:layout>
                <c:manualLayout>
                  <c:x val="5.4402786898912557E-2"/>
                  <c:y val="-4.604759363252424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accent2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F0-4A4B-BEB1-7FB7145EE0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'[1]Grafico a 3'!$U$5:$AA$5</c:f>
              <c:strCache>
                <c:ptCount val="7"/>
                <c:pt idx="0">
                  <c:v>Laurea Triennale</c:v>
                </c:pt>
                <c:pt idx="1">
                  <c:v>Laurea magistrale</c:v>
                </c:pt>
                <c:pt idx="2">
                  <c:v>Dottorati</c:v>
                </c:pt>
                <c:pt idx="3">
                  <c:v>Corsi alta formazione</c:v>
                </c:pt>
                <c:pt idx="4">
                  <c:v>Corsi di perfezionamento </c:v>
                </c:pt>
                <c:pt idx="5">
                  <c:v>Master I livello</c:v>
                </c:pt>
                <c:pt idx="6">
                  <c:v>Master II livello </c:v>
                </c:pt>
              </c:strCache>
            </c:strRef>
          </c:cat>
          <c:val>
            <c:numRef>
              <c:f>'[1]Grafico a 3'!$U$7:$AA$7</c:f>
              <c:numCache>
                <c:formatCode>General</c:formatCode>
                <c:ptCount val="7"/>
                <c:pt idx="0">
                  <c:v>39</c:v>
                </c:pt>
                <c:pt idx="1">
                  <c:v>61</c:v>
                </c:pt>
                <c:pt idx="2">
                  <c:v>44</c:v>
                </c:pt>
                <c:pt idx="3">
                  <c:v>14</c:v>
                </c:pt>
                <c:pt idx="4">
                  <c:v>7</c:v>
                </c:pt>
                <c:pt idx="5">
                  <c:v>38</c:v>
                </c:pt>
                <c:pt idx="6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F0-4A4B-BEB1-7FB7145EE056}"/>
            </c:ext>
          </c:extLst>
        </c:ser>
        <c:ser>
          <c:idx val="2"/>
          <c:order val="2"/>
          <c:tx>
            <c:strRef>
              <c:f>'[1]Grafico a 3'!$T$8</c:f>
              <c:strCache>
                <c:ptCount val="1"/>
                <c:pt idx="0">
                  <c:v>Sud e Isole</c:v>
                </c:pt>
              </c:strCache>
            </c:strRef>
          </c:tx>
          <c:spPr>
            <a:solidFill>
              <a:schemeClr val="accent2">
                <a:alpha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5.6495201779639966E-2"/>
                  <c:y val="-5.06523529957767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chemeClr val="accent2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F0-4A4B-BEB1-7FB7145EE0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'[1]Grafico a 3'!$U$5:$AA$5</c:f>
              <c:strCache>
                <c:ptCount val="7"/>
                <c:pt idx="0">
                  <c:v>Laurea Triennale</c:v>
                </c:pt>
                <c:pt idx="1">
                  <c:v>Laurea magistrale</c:v>
                </c:pt>
                <c:pt idx="2">
                  <c:v>Dottorati</c:v>
                </c:pt>
                <c:pt idx="3">
                  <c:v>Corsi alta formazione</c:v>
                </c:pt>
                <c:pt idx="4">
                  <c:v>Corsi di perfezionamento </c:v>
                </c:pt>
                <c:pt idx="5">
                  <c:v>Master I livello</c:v>
                </c:pt>
                <c:pt idx="6">
                  <c:v>Master II livello </c:v>
                </c:pt>
              </c:strCache>
            </c:strRef>
          </c:cat>
          <c:val>
            <c:numRef>
              <c:f>'[1]Grafico a 3'!$U$8:$AA$8</c:f>
              <c:numCache>
                <c:formatCode>General</c:formatCode>
                <c:ptCount val="7"/>
                <c:pt idx="0">
                  <c:v>61</c:v>
                </c:pt>
                <c:pt idx="1">
                  <c:v>61</c:v>
                </c:pt>
                <c:pt idx="2">
                  <c:v>48</c:v>
                </c:pt>
                <c:pt idx="4">
                  <c:v>3</c:v>
                </c:pt>
                <c:pt idx="5">
                  <c:v>21</c:v>
                </c:pt>
                <c:pt idx="6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F0-4A4B-BEB1-7FB7145EE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722135848"/>
        <c:axId val="722136568"/>
      </c:barChart>
      <c:catAx>
        <c:axId val="72212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it-IT"/>
          </a:p>
        </c:txPr>
        <c:crossAx val="722126128"/>
        <c:crosses val="autoZero"/>
        <c:auto val="1"/>
        <c:lblAlgn val="ctr"/>
        <c:lblOffset val="100"/>
        <c:noMultiLvlLbl val="0"/>
      </c:catAx>
      <c:valAx>
        <c:axId val="72212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it-IT"/>
          </a:p>
        </c:txPr>
        <c:crossAx val="722123968"/>
        <c:crosses val="autoZero"/>
        <c:crossBetween val="between"/>
      </c:valAx>
      <c:valAx>
        <c:axId val="7221365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it-IT"/>
          </a:p>
        </c:txPr>
        <c:crossAx val="722135848"/>
        <c:crosses val="max"/>
        <c:crossBetween val="between"/>
      </c:valAx>
      <c:catAx>
        <c:axId val="722135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21365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it-IT" sz="9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Figura 5a -Interventi realizzati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 5'!$R$11</c:f>
              <c:strCache>
                <c:ptCount val="1"/>
                <c:pt idx="0">
                  <c:v>Nord</c:v>
                </c:pt>
              </c:strCache>
            </c:strRef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5'!$S$10:$V$10</c:f>
              <c:strCache>
                <c:ptCount val="4"/>
                <c:pt idx="0">
                  <c:v>Corsi di Laurea</c:v>
                </c:pt>
                <c:pt idx="1">
                  <c:v>Dottorati</c:v>
                </c:pt>
                <c:pt idx="2">
                  <c:v>Corsi Alta Formazione</c:v>
                </c:pt>
                <c:pt idx="3">
                  <c:v>Totale interventi</c:v>
                </c:pt>
              </c:strCache>
            </c:strRef>
          </c:cat>
          <c:val>
            <c:numRef>
              <c:f>'fig 5'!$S$11:$V$11</c:f>
              <c:numCache>
                <c:formatCode>0.0</c:formatCode>
                <c:ptCount val="4"/>
                <c:pt idx="0">
                  <c:v>38.333333333333336</c:v>
                </c:pt>
                <c:pt idx="1">
                  <c:v>42.5</c:v>
                </c:pt>
                <c:pt idx="2">
                  <c:v>45.967741935483872</c:v>
                </c:pt>
                <c:pt idx="3">
                  <c:v>41.666666666666664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52-4215-AE70-537518582923}"/>
            </c:ext>
          </c:extLst>
        </c:ser>
        <c:ser>
          <c:idx val="1"/>
          <c:order val="1"/>
          <c:tx>
            <c:strRef>
              <c:f>'fig 5'!$R$12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5'!$S$10:$V$10</c:f>
              <c:strCache>
                <c:ptCount val="4"/>
                <c:pt idx="0">
                  <c:v>Corsi di Laurea</c:v>
                </c:pt>
                <c:pt idx="1">
                  <c:v>Dottorati</c:v>
                </c:pt>
                <c:pt idx="2">
                  <c:v>Corsi Alta Formazione</c:v>
                </c:pt>
                <c:pt idx="3">
                  <c:v>Totale interventi</c:v>
                </c:pt>
              </c:strCache>
            </c:strRef>
          </c:cat>
          <c:val>
            <c:numRef>
              <c:f>'fig 5'!$S$12:$V$12</c:f>
              <c:numCache>
                <c:formatCode>0.0</c:formatCode>
                <c:ptCount val="4"/>
                <c:pt idx="0">
                  <c:v>27.777777777777779</c:v>
                </c:pt>
                <c:pt idx="1">
                  <c:v>27.5</c:v>
                </c:pt>
                <c:pt idx="2">
                  <c:v>37.096774193548384</c:v>
                </c:pt>
                <c:pt idx="3">
                  <c:v>30.729166666666668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52-4215-AE70-537518582923}"/>
            </c:ext>
          </c:extLst>
        </c:ser>
        <c:ser>
          <c:idx val="2"/>
          <c:order val="2"/>
          <c:tx>
            <c:strRef>
              <c:f>'fig 5'!$R$13</c:f>
              <c:strCache>
                <c:ptCount val="1"/>
                <c:pt idx="0">
                  <c:v>Sud e isole</c:v>
                </c:pt>
              </c:strCache>
            </c:strRef>
          </c:tx>
          <c:spPr>
            <a:solidFill>
              <a:schemeClr val="accent3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5'!$S$10:$V$10</c:f>
              <c:strCache>
                <c:ptCount val="4"/>
                <c:pt idx="0">
                  <c:v>Corsi di Laurea</c:v>
                </c:pt>
                <c:pt idx="1">
                  <c:v>Dottorati</c:v>
                </c:pt>
                <c:pt idx="2">
                  <c:v>Corsi Alta Formazione</c:v>
                </c:pt>
                <c:pt idx="3">
                  <c:v>Totale interventi</c:v>
                </c:pt>
              </c:strCache>
            </c:strRef>
          </c:cat>
          <c:val>
            <c:numRef>
              <c:f>'fig 5'!$S$13:$V$13</c:f>
              <c:numCache>
                <c:formatCode>0.0</c:formatCode>
                <c:ptCount val="4"/>
                <c:pt idx="0">
                  <c:v>33.888888888888886</c:v>
                </c:pt>
                <c:pt idx="1">
                  <c:v>30</c:v>
                </c:pt>
                <c:pt idx="2">
                  <c:v>16.93548387096774</c:v>
                </c:pt>
                <c:pt idx="3">
                  <c:v>27.604166666666668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52-4215-AE70-537518582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13399392"/>
        <c:axId val="813404072"/>
      </c:barChart>
      <c:catAx>
        <c:axId val="813399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13404072"/>
        <c:crosses val="autoZero"/>
        <c:auto val="1"/>
        <c:lblAlgn val="ctr"/>
        <c:lblOffset val="100"/>
        <c:noMultiLvlLbl val="0"/>
      </c:catAx>
      <c:valAx>
        <c:axId val="813404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1339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it-IT" sz="900"/>
              <a:t>Fig. 5b - Interventi realizzati nelle ripartizioni geografiche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'fig 5'!$S$3</c:f>
              <c:strCache>
                <c:ptCount val="1"/>
                <c:pt idx="0">
                  <c:v>Corsi di Laurea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5'!$R$4:$R$7</c:f>
              <c:strCache>
                <c:ptCount val="4"/>
                <c:pt idx="0">
                  <c:v>Nord</c:v>
                </c:pt>
                <c:pt idx="1">
                  <c:v>Centro</c:v>
                </c:pt>
                <c:pt idx="2">
                  <c:v>Sud e Isole</c:v>
                </c:pt>
                <c:pt idx="3">
                  <c:v>Italia</c:v>
                </c:pt>
              </c:strCache>
            </c:strRef>
          </c:cat>
          <c:val>
            <c:numRef>
              <c:f>'fig 5'!$S$4:$S$7</c:f>
              <c:numCache>
                <c:formatCode>0.0</c:formatCode>
                <c:ptCount val="4"/>
                <c:pt idx="0">
                  <c:v>43.125</c:v>
                </c:pt>
                <c:pt idx="1">
                  <c:v>42.372881355932201</c:v>
                </c:pt>
                <c:pt idx="2">
                  <c:v>57.547169811320757</c:v>
                </c:pt>
                <c:pt idx="3">
                  <c:v>46.875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B5-4BAB-8C6C-46729248911C}"/>
            </c:ext>
          </c:extLst>
        </c:ser>
        <c:ser>
          <c:idx val="1"/>
          <c:order val="1"/>
          <c:tx>
            <c:strRef>
              <c:f>'fig 5'!$T$3</c:f>
              <c:strCache>
                <c:ptCount val="1"/>
                <c:pt idx="0">
                  <c:v>Dottorati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5'!$R$4:$R$7</c:f>
              <c:strCache>
                <c:ptCount val="4"/>
                <c:pt idx="0">
                  <c:v>Nord</c:v>
                </c:pt>
                <c:pt idx="1">
                  <c:v>Centro</c:v>
                </c:pt>
                <c:pt idx="2">
                  <c:v>Sud e Isole</c:v>
                </c:pt>
                <c:pt idx="3">
                  <c:v>Italia</c:v>
                </c:pt>
              </c:strCache>
            </c:strRef>
          </c:cat>
          <c:val>
            <c:numRef>
              <c:f>'fig 5'!$T$4:$T$7</c:f>
              <c:numCache>
                <c:formatCode>0.0</c:formatCode>
                <c:ptCount val="4"/>
                <c:pt idx="0">
                  <c:v>21.25</c:v>
                </c:pt>
                <c:pt idx="1">
                  <c:v>18.64406779661017</c:v>
                </c:pt>
                <c:pt idx="2">
                  <c:v>22.641509433962263</c:v>
                </c:pt>
                <c:pt idx="3">
                  <c:v>20.833333333333332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B5-4BAB-8C6C-46729248911C}"/>
            </c:ext>
          </c:extLst>
        </c:ser>
        <c:ser>
          <c:idx val="2"/>
          <c:order val="2"/>
          <c:tx>
            <c:strRef>
              <c:f>'fig 5'!$U$3</c:f>
              <c:strCache>
                <c:ptCount val="1"/>
                <c:pt idx="0">
                  <c:v>Corsi Alta Formazione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5'!$R$4:$R$7</c:f>
              <c:strCache>
                <c:ptCount val="4"/>
                <c:pt idx="0">
                  <c:v>Nord</c:v>
                </c:pt>
                <c:pt idx="1">
                  <c:v>Centro</c:v>
                </c:pt>
                <c:pt idx="2">
                  <c:v>Sud e Isole</c:v>
                </c:pt>
                <c:pt idx="3">
                  <c:v>Italia</c:v>
                </c:pt>
              </c:strCache>
            </c:strRef>
          </c:cat>
          <c:val>
            <c:numRef>
              <c:f>'fig 5'!$U$4:$U$7</c:f>
              <c:numCache>
                <c:formatCode>0.0</c:formatCode>
                <c:ptCount val="4"/>
                <c:pt idx="0">
                  <c:v>35.625</c:v>
                </c:pt>
                <c:pt idx="1">
                  <c:v>38.983050847457626</c:v>
                </c:pt>
                <c:pt idx="2">
                  <c:v>19.811320754716981</c:v>
                </c:pt>
                <c:pt idx="3">
                  <c:v>32.291666666666664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B5-4BAB-8C6C-467292489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4458760"/>
        <c:axId val="544461640"/>
      </c:barChart>
      <c:catAx>
        <c:axId val="544458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544461640"/>
        <c:crosses val="autoZero"/>
        <c:auto val="1"/>
        <c:lblAlgn val="ctr"/>
        <c:lblOffset val="100"/>
        <c:noMultiLvlLbl val="0"/>
      </c:catAx>
      <c:valAx>
        <c:axId val="544461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544458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900"/>
              <a:t>Alta Formazione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6'!$M$17</c:f>
              <c:strCache>
                <c:ptCount val="1"/>
                <c:pt idx="0">
                  <c:v>Nord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6'!$N$15:$W$16</c:f>
              <c:multiLvlStrCache>
                <c:ptCount val="10"/>
                <c:lvl>
                  <c:pt idx="0">
                    <c:v>NON Statale</c:v>
                  </c:pt>
                  <c:pt idx="1">
                    <c:v>Statale</c:v>
                  </c:pt>
                  <c:pt idx="2">
                    <c:v>NON Statale</c:v>
                  </c:pt>
                  <c:pt idx="3">
                    <c:v>Statale</c:v>
                  </c:pt>
                  <c:pt idx="4">
                    <c:v>NON Statale</c:v>
                  </c:pt>
                  <c:pt idx="5">
                    <c:v>Statale</c:v>
                  </c:pt>
                  <c:pt idx="6">
                    <c:v>NON Statale</c:v>
                  </c:pt>
                  <c:pt idx="7">
                    <c:v>Statale</c:v>
                  </c:pt>
                  <c:pt idx="8">
                    <c:v>NON Statale</c:v>
                  </c:pt>
                  <c:pt idx="9">
                    <c:v>Statale</c:v>
                  </c:pt>
                </c:lvl>
                <c:lvl>
                  <c:pt idx="0">
                    <c:v>Corsi alta formazione</c:v>
                  </c:pt>
                  <c:pt idx="2">
                    <c:v>Corsi di perfezion.to</c:v>
                  </c:pt>
                  <c:pt idx="4">
                    <c:v>Master I livello</c:v>
                  </c:pt>
                  <c:pt idx="6">
                    <c:v>Master II livello</c:v>
                  </c:pt>
                  <c:pt idx="8">
                    <c:v>Totale Corsi Alta Formazione</c:v>
                  </c:pt>
                </c:lvl>
              </c:multiLvlStrCache>
            </c:multiLvlStrRef>
          </c:cat>
          <c:val>
            <c:numRef>
              <c:f>'fig 6'!$N$17:$W$17</c:f>
              <c:numCache>
                <c:formatCode>0.0</c:formatCode>
                <c:ptCount val="10"/>
                <c:pt idx="0">
                  <c:v>70</c:v>
                </c:pt>
                <c:pt idx="1">
                  <c:v>30</c:v>
                </c:pt>
                <c:pt idx="2">
                  <c:v>12</c:v>
                </c:pt>
                <c:pt idx="3">
                  <c:v>88</c:v>
                </c:pt>
                <c:pt idx="4">
                  <c:v>26</c:v>
                </c:pt>
                <c:pt idx="5">
                  <c:v>74</c:v>
                </c:pt>
                <c:pt idx="6">
                  <c:v>10.344827586206897</c:v>
                </c:pt>
                <c:pt idx="7">
                  <c:v>89.65517241379311</c:v>
                </c:pt>
                <c:pt idx="8">
                  <c:v>22.807017543859651</c:v>
                </c:pt>
                <c:pt idx="9">
                  <c:v>77.192982456140356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24-4326-BB8E-DCD4314AB772}"/>
            </c:ext>
          </c:extLst>
        </c:ser>
        <c:ser>
          <c:idx val="1"/>
          <c:order val="1"/>
          <c:tx>
            <c:strRef>
              <c:f>'fig 6'!$M$18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6'!$N$15:$W$16</c:f>
              <c:multiLvlStrCache>
                <c:ptCount val="10"/>
                <c:lvl>
                  <c:pt idx="0">
                    <c:v>NON Statale</c:v>
                  </c:pt>
                  <c:pt idx="1">
                    <c:v>Statale</c:v>
                  </c:pt>
                  <c:pt idx="2">
                    <c:v>NON Statale</c:v>
                  </c:pt>
                  <c:pt idx="3">
                    <c:v>Statale</c:v>
                  </c:pt>
                  <c:pt idx="4">
                    <c:v>NON Statale</c:v>
                  </c:pt>
                  <c:pt idx="5">
                    <c:v>Statale</c:v>
                  </c:pt>
                  <c:pt idx="6">
                    <c:v>NON Statale</c:v>
                  </c:pt>
                  <c:pt idx="7">
                    <c:v>Statale</c:v>
                  </c:pt>
                  <c:pt idx="8">
                    <c:v>NON Statale</c:v>
                  </c:pt>
                  <c:pt idx="9">
                    <c:v>Statale</c:v>
                  </c:pt>
                </c:lvl>
                <c:lvl>
                  <c:pt idx="0">
                    <c:v>Corsi alta formazione</c:v>
                  </c:pt>
                  <c:pt idx="2">
                    <c:v>Corsi di perfezion.to</c:v>
                  </c:pt>
                  <c:pt idx="4">
                    <c:v>Master I livello</c:v>
                  </c:pt>
                  <c:pt idx="6">
                    <c:v>Master II livello</c:v>
                  </c:pt>
                  <c:pt idx="8">
                    <c:v>Totale Corsi Alta Formazione</c:v>
                  </c:pt>
                </c:lvl>
              </c:multiLvlStrCache>
            </c:multiLvlStrRef>
          </c:cat>
          <c:val>
            <c:numRef>
              <c:f>'fig 6'!$N$18:$W$18</c:f>
              <c:numCache>
                <c:formatCode>0.0</c:formatCode>
                <c:ptCount val="10"/>
                <c:pt idx="0">
                  <c:v>57.142857142857146</c:v>
                </c:pt>
                <c:pt idx="1">
                  <c:v>42.857142857142854</c:v>
                </c:pt>
                <c:pt idx="2">
                  <c:v>42.857142857142854</c:v>
                </c:pt>
                <c:pt idx="3">
                  <c:v>57.142857142857146</c:v>
                </c:pt>
                <c:pt idx="4">
                  <c:v>65.78947368421052</c:v>
                </c:pt>
                <c:pt idx="5">
                  <c:v>34.210526315789473</c:v>
                </c:pt>
                <c:pt idx="6">
                  <c:v>30.303030303030305</c:v>
                </c:pt>
                <c:pt idx="7">
                  <c:v>69.696969696969703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24-4326-BB8E-DCD4314AB772}"/>
            </c:ext>
          </c:extLst>
        </c:ser>
        <c:ser>
          <c:idx val="2"/>
          <c:order val="2"/>
          <c:tx>
            <c:strRef>
              <c:f>'fig 6'!$M$19</c:f>
              <c:strCache>
                <c:ptCount val="1"/>
                <c:pt idx="0">
                  <c:v>Sud e Isole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73-4B21-B2BA-5553331A331F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73-4B21-B2BA-5553331A331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73-4B21-B2BA-5553331A331F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73-4B21-B2BA-5553331A331F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73-4B21-B2BA-5553331A331F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73-4B21-B2BA-5553331A331F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73-4B21-B2BA-5553331A33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6'!$N$15:$W$16</c:f>
              <c:multiLvlStrCache>
                <c:ptCount val="10"/>
                <c:lvl>
                  <c:pt idx="0">
                    <c:v>NON Statale</c:v>
                  </c:pt>
                  <c:pt idx="1">
                    <c:v>Statale</c:v>
                  </c:pt>
                  <c:pt idx="2">
                    <c:v>NON Statale</c:v>
                  </c:pt>
                  <c:pt idx="3">
                    <c:v>Statale</c:v>
                  </c:pt>
                  <c:pt idx="4">
                    <c:v>NON Statale</c:v>
                  </c:pt>
                  <c:pt idx="5">
                    <c:v>Statale</c:v>
                  </c:pt>
                  <c:pt idx="6">
                    <c:v>NON Statale</c:v>
                  </c:pt>
                  <c:pt idx="7">
                    <c:v>Statale</c:v>
                  </c:pt>
                  <c:pt idx="8">
                    <c:v>NON Statale</c:v>
                  </c:pt>
                  <c:pt idx="9">
                    <c:v>Statale</c:v>
                  </c:pt>
                </c:lvl>
                <c:lvl>
                  <c:pt idx="0">
                    <c:v>Corsi alta formazione</c:v>
                  </c:pt>
                  <c:pt idx="2">
                    <c:v>Corsi di perfezion.to</c:v>
                  </c:pt>
                  <c:pt idx="4">
                    <c:v>Master I livello</c:v>
                  </c:pt>
                  <c:pt idx="6">
                    <c:v>Master II livello</c:v>
                  </c:pt>
                  <c:pt idx="8">
                    <c:v>Totale Corsi Alta Formazione</c:v>
                  </c:pt>
                </c:lvl>
              </c:multiLvlStrCache>
            </c:multiLvlStrRef>
          </c:cat>
          <c:val>
            <c:numRef>
              <c:f>'fig 6'!$N$19:$W$19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100</c:v>
                </c:pt>
                <c:pt idx="4">
                  <c:v>9.5238095238095237</c:v>
                </c:pt>
                <c:pt idx="5">
                  <c:v>90.476190476190482</c:v>
                </c:pt>
                <c:pt idx="6">
                  <c:v>5.5555555555555554</c:v>
                </c:pt>
                <c:pt idx="7">
                  <c:v>94.444444444444443</c:v>
                </c:pt>
                <c:pt idx="8">
                  <c:v>7.1428571428571432</c:v>
                </c:pt>
                <c:pt idx="9">
                  <c:v>92.857142857142861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24-4326-BB8E-DCD4314AB772}"/>
            </c:ext>
          </c:extLst>
        </c:ser>
        <c:ser>
          <c:idx val="3"/>
          <c:order val="3"/>
          <c:tx>
            <c:strRef>
              <c:f>'fig 6'!$M$20</c:f>
              <c:strCache>
                <c:ptCount val="1"/>
                <c:pt idx="0">
                  <c:v>Italia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6'!$N$15:$W$16</c:f>
              <c:multiLvlStrCache>
                <c:ptCount val="10"/>
                <c:lvl>
                  <c:pt idx="0">
                    <c:v>NON Statale</c:v>
                  </c:pt>
                  <c:pt idx="1">
                    <c:v>Statale</c:v>
                  </c:pt>
                  <c:pt idx="2">
                    <c:v>NON Statale</c:v>
                  </c:pt>
                  <c:pt idx="3">
                    <c:v>Statale</c:v>
                  </c:pt>
                  <c:pt idx="4">
                    <c:v>NON Statale</c:v>
                  </c:pt>
                  <c:pt idx="5">
                    <c:v>Statale</c:v>
                  </c:pt>
                  <c:pt idx="6">
                    <c:v>NON Statale</c:v>
                  </c:pt>
                  <c:pt idx="7">
                    <c:v>Statale</c:v>
                  </c:pt>
                  <c:pt idx="8">
                    <c:v>NON Statale</c:v>
                  </c:pt>
                  <c:pt idx="9">
                    <c:v>Statale</c:v>
                  </c:pt>
                </c:lvl>
                <c:lvl>
                  <c:pt idx="0">
                    <c:v>Corsi alta formazione</c:v>
                  </c:pt>
                  <c:pt idx="2">
                    <c:v>Corsi di perfezion.to</c:v>
                  </c:pt>
                  <c:pt idx="4">
                    <c:v>Master I livello</c:v>
                  </c:pt>
                  <c:pt idx="6">
                    <c:v>Master II livello</c:v>
                  </c:pt>
                  <c:pt idx="8">
                    <c:v>Totale Corsi Alta Formazione</c:v>
                  </c:pt>
                </c:lvl>
              </c:multiLvlStrCache>
            </c:multiLvlStrRef>
          </c:cat>
          <c:val>
            <c:numRef>
              <c:f>'fig 6'!$N$20:$W$20</c:f>
              <c:numCache>
                <c:formatCode>0.0</c:formatCode>
                <c:ptCount val="10"/>
                <c:pt idx="0">
                  <c:v>62.5</c:v>
                </c:pt>
                <c:pt idx="1">
                  <c:v>37.5</c:v>
                </c:pt>
                <c:pt idx="2">
                  <c:v>17.142857142857142</c:v>
                </c:pt>
                <c:pt idx="3">
                  <c:v>82.857142857142861</c:v>
                </c:pt>
                <c:pt idx="4">
                  <c:v>36.697247706422019</c:v>
                </c:pt>
                <c:pt idx="5">
                  <c:v>63.302752293577981</c:v>
                </c:pt>
                <c:pt idx="6">
                  <c:v>17.5</c:v>
                </c:pt>
                <c:pt idx="7">
                  <c:v>82.5</c:v>
                </c:pt>
                <c:pt idx="8">
                  <c:v>30.241935483870968</c:v>
                </c:pt>
                <c:pt idx="9">
                  <c:v>69.758064516129039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24-4326-BB8E-DCD4314AB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4433200"/>
        <c:axId val="544435000"/>
      </c:barChart>
      <c:catAx>
        <c:axId val="544433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44435000"/>
        <c:crosses val="autoZero"/>
        <c:auto val="1"/>
        <c:lblAlgn val="ctr"/>
        <c:lblOffset val="100"/>
        <c:noMultiLvlLbl val="0"/>
      </c:catAx>
      <c:valAx>
        <c:axId val="54443500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44433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900"/>
              <a:t>Corsi di Laurea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6'!$M$10</c:f>
              <c:strCache>
                <c:ptCount val="1"/>
                <c:pt idx="0">
                  <c:v>Nord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6'!$N$8:$S$9</c:f>
              <c:multiLvlStrCache>
                <c:ptCount val="6"/>
                <c:lvl>
                  <c:pt idx="0">
                    <c:v>NON Statale</c:v>
                  </c:pt>
                  <c:pt idx="1">
                    <c:v>Statale</c:v>
                  </c:pt>
                  <c:pt idx="2">
                    <c:v>NON Statale</c:v>
                  </c:pt>
                  <c:pt idx="3">
                    <c:v>Statale</c:v>
                  </c:pt>
                  <c:pt idx="4">
                    <c:v>NON Statale</c:v>
                  </c:pt>
                  <c:pt idx="5">
                    <c:v>Statale</c:v>
                  </c:pt>
                </c:lvl>
                <c:lvl>
                  <c:pt idx="0">
                    <c:v>Laurea triennale</c:v>
                  </c:pt>
                  <c:pt idx="2">
                    <c:v>Laurea magistrale</c:v>
                  </c:pt>
                  <c:pt idx="4">
                    <c:v>Totale Corsi di laurea</c:v>
                  </c:pt>
                </c:lvl>
              </c:multiLvlStrCache>
            </c:multiLvlStrRef>
          </c:cat>
          <c:val>
            <c:numRef>
              <c:f>'fig 6'!$N$10:$S$10</c:f>
              <c:numCache>
                <c:formatCode>0.0</c:formatCode>
                <c:ptCount val="6"/>
                <c:pt idx="0">
                  <c:v>8.9285714285714288</c:v>
                </c:pt>
                <c:pt idx="1">
                  <c:v>91.071428571428569</c:v>
                </c:pt>
                <c:pt idx="2">
                  <c:v>13.414634146341463</c:v>
                </c:pt>
                <c:pt idx="3">
                  <c:v>86.58536585365853</c:v>
                </c:pt>
                <c:pt idx="4">
                  <c:v>11.594202898550725</c:v>
                </c:pt>
                <c:pt idx="5">
                  <c:v>88.405797101449281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5-47DF-9D94-23E7BA2943EF}"/>
            </c:ext>
          </c:extLst>
        </c:ser>
        <c:ser>
          <c:idx val="1"/>
          <c:order val="1"/>
          <c:tx>
            <c:strRef>
              <c:f>'fig 6'!$M$11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6'!$N$8:$S$9</c:f>
              <c:multiLvlStrCache>
                <c:ptCount val="6"/>
                <c:lvl>
                  <c:pt idx="0">
                    <c:v>NON Statale</c:v>
                  </c:pt>
                  <c:pt idx="1">
                    <c:v>Statale</c:v>
                  </c:pt>
                  <c:pt idx="2">
                    <c:v>NON Statale</c:v>
                  </c:pt>
                  <c:pt idx="3">
                    <c:v>Statale</c:v>
                  </c:pt>
                  <c:pt idx="4">
                    <c:v>NON Statale</c:v>
                  </c:pt>
                  <c:pt idx="5">
                    <c:v>Statale</c:v>
                  </c:pt>
                </c:lvl>
                <c:lvl>
                  <c:pt idx="0">
                    <c:v>Laurea triennale</c:v>
                  </c:pt>
                  <c:pt idx="2">
                    <c:v>Laurea magistrale</c:v>
                  </c:pt>
                  <c:pt idx="4">
                    <c:v>Totale Corsi di laurea</c:v>
                  </c:pt>
                </c:lvl>
              </c:multiLvlStrCache>
            </c:multiLvlStrRef>
          </c:cat>
          <c:val>
            <c:numRef>
              <c:f>'fig 6'!$N$11:$S$11</c:f>
              <c:numCache>
                <c:formatCode>0.0</c:formatCode>
                <c:ptCount val="6"/>
                <c:pt idx="0">
                  <c:v>10.256410256410257</c:v>
                </c:pt>
                <c:pt idx="1">
                  <c:v>89.743589743589737</c:v>
                </c:pt>
                <c:pt idx="2">
                  <c:v>11.475409836065573</c:v>
                </c:pt>
                <c:pt idx="3">
                  <c:v>88.52459016393442</c:v>
                </c:pt>
                <c:pt idx="4">
                  <c:v>11</c:v>
                </c:pt>
                <c:pt idx="5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C5-47DF-9D94-23E7BA2943EF}"/>
            </c:ext>
          </c:extLst>
        </c:ser>
        <c:ser>
          <c:idx val="2"/>
          <c:order val="2"/>
          <c:tx>
            <c:strRef>
              <c:f>'fig 6'!$M$12</c:f>
              <c:strCache>
                <c:ptCount val="1"/>
                <c:pt idx="0">
                  <c:v>Sud e Isole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6'!$N$8:$S$9</c:f>
              <c:multiLvlStrCache>
                <c:ptCount val="6"/>
                <c:lvl>
                  <c:pt idx="0">
                    <c:v>NON Statale</c:v>
                  </c:pt>
                  <c:pt idx="1">
                    <c:v>Statale</c:v>
                  </c:pt>
                  <c:pt idx="2">
                    <c:v>NON Statale</c:v>
                  </c:pt>
                  <c:pt idx="3">
                    <c:v>Statale</c:v>
                  </c:pt>
                  <c:pt idx="4">
                    <c:v>NON Statale</c:v>
                  </c:pt>
                  <c:pt idx="5">
                    <c:v>Statale</c:v>
                  </c:pt>
                </c:lvl>
                <c:lvl>
                  <c:pt idx="0">
                    <c:v>Laurea triennale</c:v>
                  </c:pt>
                  <c:pt idx="2">
                    <c:v>Laurea magistrale</c:v>
                  </c:pt>
                  <c:pt idx="4">
                    <c:v>Totale Corsi di laurea</c:v>
                  </c:pt>
                </c:lvl>
              </c:multiLvlStrCache>
            </c:multiLvlStrRef>
          </c:cat>
          <c:val>
            <c:numRef>
              <c:f>'fig 6'!$N$12:$S$12</c:f>
              <c:numCache>
                <c:formatCode>0.0</c:formatCode>
                <c:ptCount val="6"/>
                <c:pt idx="0">
                  <c:v>6.557377049180328</c:v>
                </c:pt>
                <c:pt idx="1">
                  <c:v>93.442622950819668</c:v>
                </c:pt>
                <c:pt idx="2">
                  <c:v>4.918032786885246</c:v>
                </c:pt>
                <c:pt idx="3">
                  <c:v>95.081967213114751</c:v>
                </c:pt>
                <c:pt idx="4">
                  <c:v>5.7377049180327866</c:v>
                </c:pt>
                <c:pt idx="5">
                  <c:v>94.26229508196721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C5-47DF-9D94-23E7BA2943EF}"/>
            </c:ext>
          </c:extLst>
        </c:ser>
        <c:ser>
          <c:idx val="3"/>
          <c:order val="3"/>
          <c:tx>
            <c:strRef>
              <c:f>'fig 6'!$M$13</c:f>
              <c:strCache>
                <c:ptCount val="1"/>
                <c:pt idx="0">
                  <c:v>Italia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 6'!$N$8:$S$9</c:f>
              <c:multiLvlStrCache>
                <c:ptCount val="6"/>
                <c:lvl>
                  <c:pt idx="0">
                    <c:v>NON Statale</c:v>
                  </c:pt>
                  <c:pt idx="1">
                    <c:v>Statale</c:v>
                  </c:pt>
                  <c:pt idx="2">
                    <c:v>NON Statale</c:v>
                  </c:pt>
                  <c:pt idx="3">
                    <c:v>Statale</c:v>
                  </c:pt>
                  <c:pt idx="4">
                    <c:v>NON Statale</c:v>
                  </c:pt>
                  <c:pt idx="5">
                    <c:v>Statale</c:v>
                  </c:pt>
                </c:lvl>
                <c:lvl>
                  <c:pt idx="0">
                    <c:v>Laurea triennale</c:v>
                  </c:pt>
                  <c:pt idx="2">
                    <c:v>Laurea magistrale</c:v>
                  </c:pt>
                  <c:pt idx="4">
                    <c:v>Totale Corsi di laurea</c:v>
                  </c:pt>
                </c:lvl>
              </c:multiLvlStrCache>
            </c:multiLvlStrRef>
          </c:cat>
          <c:val>
            <c:numRef>
              <c:f>'fig 6'!$N$13:$S$13</c:f>
              <c:numCache>
                <c:formatCode>0.0</c:formatCode>
                <c:ptCount val="6"/>
                <c:pt idx="0">
                  <c:v>8.3333333333333339</c:v>
                </c:pt>
                <c:pt idx="1">
                  <c:v>91.666666666666671</c:v>
                </c:pt>
                <c:pt idx="2">
                  <c:v>10.294117647058824</c:v>
                </c:pt>
                <c:pt idx="3">
                  <c:v>89.705882352941174</c:v>
                </c:pt>
                <c:pt idx="4">
                  <c:v>9.4444444444444446</c:v>
                </c:pt>
                <c:pt idx="5">
                  <c:v>90.555555555555557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C5-47DF-9D94-23E7BA294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6"/>
        <c:overlap val="-49"/>
        <c:axId val="866384840"/>
        <c:axId val="866380520"/>
      </c:barChart>
      <c:catAx>
        <c:axId val="866384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66380520"/>
        <c:crosses val="autoZero"/>
        <c:auto val="1"/>
        <c:lblAlgn val="ctr"/>
        <c:lblOffset val="100"/>
        <c:noMultiLvlLbl val="0"/>
      </c:catAx>
      <c:valAx>
        <c:axId val="866380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66384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900"/>
              <a:t>Dottorati</a:t>
            </a:r>
            <a:r>
              <a:rPr lang="it-IT" sz="900" baseline="0"/>
              <a:t>-Phd</a:t>
            </a:r>
            <a:endParaRPr lang="it-IT" sz="9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6'!$N$26</c:f>
              <c:strCache>
                <c:ptCount val="1"/>
                <c:pt idx="0">
                  <c:v>NON Statale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6'!$M$27:$M$30</c:f>
              <c:strCache>
                <c:ptCount val="4"/>
                <c:pt idx="0">
                  <c:v>Nord</c:v>
                </c:pt>
                <c:pt idx="1">
                  <c:v>Centro</c:v>
                </c:pt>
                <c:pt idx="2">
                  <c:v>Sud e Isole</c:v>
                </c:pt>
                <c:pt idx="3">
                  <c:v>Italia</c:v>
                </c:pt>
              </c:strCache>
            </c:strRef>
          </c:cat>
          <c:val>
            <c:numRef>
              <c:f>'fig 6'!$N$27:$N$30</c:f>
              <c:numCache>
                <c:formatCode>0.0</c:formatCode>
                <c:ptCount val="4"/>
                <c:pt idx="0">
                  <c:v>7.4</c:v>
                </c:pt>
                <c:pt idx="1">
                  <c:v>11.4</c:v>
                </c:pt>
                <c:pt idx="2">
                  <c:v>8.3000000000000007</c:v>
                </c:pt>
                <c:pt idx="3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D9-47E8-B5C1-377298C8E095}"/>
            </c:ext>
          </c:extLst>
        </c:ser>
        <c:ser>
          <c:idx val="1"/>
          <c:order val="1"/>
          <c:tx>
            <c:strRef>
              <c:f>'fig 6'!$O$26</c:f>
              <c:strCache>
                <c:ptCount val="1"/>
                <c:pt idx="0">
                  <c:v>Statale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 6'!$M$27:$M$30</c:f>
              <c:strCache>
                <c:ptCount val="4"/>
                <c:pt idx="0">
                  <c:v>Nord</c:v>
                </c:pt>
                <c:pt idx="1">
                  <c:v>Centro</c:v>
                </c:pt>
                <c:pt idx="2">
                  <c:v>Sud e Isole</c:v>
                </c:pt>
                <c:pt idx="3">
                  <c:v>Italia</c:v>
                </c:pt>
              </c:strCache>
            </c:strRef>
          </c:cat>
          <c:val>
            <c:numRef>
              <c:f>'fig 6'!$O$27:$O$30</c:f>
              <c:numCache>
                <c:formatCode>0.0</c:formatCode>
                <c:ptCount val="4"/>
                <c:pt idx="0">
                  <c:v>92.6</c:v>
                </c:pt>
                <c:pt idx="1">
                  <c:v>88.6</c:v>
                </c:pt>
                <c:pt idx="2">
                  <c:v>91.7</c:v>
                </c:pt>
                <c:pt idx="3">
                  <c:v>91.3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D9-47E8-B5C1-377298C8E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3878120"/>
        <c:axId val="873873080"/>
      </c:barChart>
      <c:catAx>
        <c:axId val="873878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73873080"/>
        <c:crosses val="autoZero"/>
        <c:auto val="1"/>
        <c:lblAlgn val="ctr"/>
        <c:lblOffset val="100"/>
        <c:noMultiLvlLbl val="0"/>
      </c:catAx>
      <c:valAx>
        <c:axId val="873873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73878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7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4" Type="http://schemas.openxmlformats.org/officeDocument/2006/relationships/chart" Target="../charts/chart1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7</xdr:row>
      <xdr:rowOff>104775</xdr:rowOff>
    </xdr:from>
    <xdr:to>
      <xdr:col>0</xdr:col>
      <xdr:colOff>1013860</xdr:colOff>
      <xdr:row>10</xdr:row>
      <xdr:rowOff>121997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F166C97-2D13-474E-AF34-9D90BECA3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333625"/>
          <a:ext cx="918610" cy="588722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</xdr:row>
      <xdr:rowOff>104775</xdr:rowOff>
    </xdr:from>
    <xdr:to>
      <xdr:col>0</xdr:col>
      <xdr:colOff>1013860</xdr:colOff>
      <xdr:row>10</xdr:row>
      <xdr:rowOff>121997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383CDA7-AF5D-4E6E-8F5E-E1E279AD5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333625"/>
          <a:ext cx="918610" cy="58872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22224</xdr:colOff>
      <xdr:row>3</xdr:row>
      <xdr:rowOff>100011</xdr:rowOff>
    </xdr:from>
    <xdr:to>
      <xdr:col>7</xdr:col>
      <xdr:colOff>234949</xdr:colOff>
      <xdr:row>20</xdr:row>
      <xdr:rowOff>90487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9CC7B04-1524-1C30-3E8C-F6C000C317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90170</xdr:colOff>
      <xdr:row>1</xdr:row>
      <xdr:rowOff>51435</xdr:rowOff>
    </xdr:from>
    <xdr:to>
      <xdr:col>9</xdr:col>
      <xdr:colOff>499745</xdr:colOff>
      <xdr:row>16</xdr:row>
      <xdr:rowOff>32385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5D6F4DB-B843-1FDF-336B-B3AB579C96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106044</xdr:colOff>
      <xdr:row>10</xdr:row>
      <xdr:rowOff>106680</xdr:rowOff>
    </xdr:from>
    <xdr:to>
      <xdr:col>17</xdr:col>
      <xdr:colOff>525779</xdr:colOff>
      <xdr:row>36</xdr:row>
      <xdr:rowOff>68580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CA0D454-2AD3-D42A-7A43-EDB4A9B984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</xdr:colOff>
      <xdr:row>2</xdr:row>
      <xdr:rowOff>83819</xdr:rowOff>
    </xdr:from>
    <xdr:to>
      <xdr:col>5</xdr:col>
      <xdr:colOff>154444</xdr:colOff>
      <xdr:row>18</xdr:row>
      <xdr:rowOff>17420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224E1F3-C0E1-D2F5-8AD0-1FB7A629F0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400685</xdr:colOff>
      <xdr:row>2</xdr:row>
      <xdr:rowOff>74294</xdr:rowOff>
    </xdr:from>
    <xdr:to>
      <xdr:col>8</xdr:col>
      <xdr:colOff>916445</xdr:colOff>
      <xdr:row>18</xdr:row>
      <xdr:rowOff>28214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D74A6B4-D3A9-6865-C7B6-057849CF1D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30480</xdr:colOff>
      <xdr:row>18</xdr:row>
      <xdr:rowOff>155574</xdr:rowOff>
    </xdr:from>
    <xdr:to>
      <xdr:col>5</xdr:col>
      <xdr:colOff>127140</xdr:colOff>
      <xdr:row>34</xdr:row>
      <xdr:rowOff>109494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5765CDF-8538-CF45-BF36-693A3218B1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380365</xdr:colOff>
      <xdr:row>18</xdr:row>
      <xdr:rowOff>159384</xdr:rowOff>
    </xdr:from>
    <xdr:to>
      <xdr:col>8</xdr:col>
      <xdr:colOff>896125</xdr:colOff>
      <xdr:row>34</xdr:row>
      <xdr:rowOff>113304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14FD13C2-2AB4-ECF0-CC54-153A94DD0E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23494</xdr:colOff>
      <xdr:row>2</xdr:row>
      <xdr:rowOff>60960</xdr:rowOff>
    </xdr:from>
    <xdr:to>
      <xdr:col>5</xdr:col>
      <xdr:colOff>434340</xdr:colOff>
      <xdr:row>29</xdr:row>
      <xdr:rowOff>158749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A38E817-487C-48DD-3FA9-1ED5AD5950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</xdr:row>
      <xdr:rowOff>95250</xdr:rowOff>
    </xdr:from>
    <xdr:to>
      <xdr:col>13</xdr:col>
      <xdr:colOff>457200</xdr:colOff>
      <xdr:row>32</xdr:row>
      <xdr:rowOff>175260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0818BCB-7D04-83CA-C524-15787278BE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41274</xdr:colOff>
      <xdr:row>1</xdr:row>
      <xdr:rowOff>22226</xdr:rowOff>
    </xdr:from>
    <xdr:to>
      <xdr:col>10</xdr:col>
      <xdr:colOff>533399</xdr:colOff>
      <xdr:row>17</xdr:row>
      <xdr:rowOff>47626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B3925A6-4B01-0AAA-7E04-5BD6305A8C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78740</xdr:rowOff>
    </xdr:from>
    <xdr:to>
      <xdr:col>10</xdr:col>
      <xdr:colOff>274320</xdr:colOff>
      <xdr:row>28</xdr:row>
      <xdr:rowOff>160020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5D8AED0-32A7-62DE-615B-F1DBD3E6B3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75142</xdr:colOff>
      <xdr:row>2</xdr:row>
      <xdr:rowOff>50802</xdr:rowOff>
    </xdr:from>
    <xdr:to>
      <xdr:col>9</xdr:col>
      <xdr:colOff>550333</xdr:colOff>
      <xdr:row>18</xdr:row>
      <xdr:rowOff>152401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D50F3548-8EE0-D9D6-CF48-AC036FC82F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8467</xdr:colOff>
      <xdr:row>2</xdr:row>
      <xdr:rowOff>105834</xdr:rowOff>
    </xdr:from>
    <xdr:to>
      <xdr:col>10</xdr:col>
      <xdr:colOff>602192</xdr:colOff>
      <xdr:row>19</xdr:row>
      <xdr:rowOff>16934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D076F6E-71D7-4C32-A6E0-92FF55BBD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149860</xdr:rowOff>
    </xdr:from>
    <xdr:to>
      <xdr:col>7</xdr:col>
      <xdr:colOff>340800</xdr:colOff>
      <xdr:row>21</xdr:row>
      <xdr:rowOff>25400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B369BEF3-4A7C-F0E6-E1D7-41B005B421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504825</xdr:colOff>
      <xdr:row>6</xdr:row>
      <xdr:rowOff>149860</xdr:rowOff>
    </xdr:from>
    <xdr:to>
      <xdr:col>15</xdr:col>
      <xdr:colOff>236025</xdr:colOff>
      <xdr:row>21</xdr:row>
      <xdr:rowOff>25400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9678569-58D4-EE5C-93A5-54CEA22130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73024</xdr:colOff>
      <xdr:row>30</xdr:row>
      <xdr:rowOff>135890</xdr:rowOff>
    </xdr:from>
    <xdr:to>
      <xdr:col>10</xdr:col>
      <xdr:colOff>457200</xdr:colOff>
      <xdr:row>45</xdr:row>
      <xdr:rowOff>116840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1586499-4D59-8225-1364-C78306B0E3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83820</xdr:colOff>
      <xdr:row>19</xdr:row>
      <xdr:rowOff>19050</xdr:rowOff>
    </xdr:from>
    <xdr:to>
      <xdr:col>10</xdr:col>
      <xdr:colOff>480060</xdr:colOff>
      <xdr:row>29</xdr:row>
      <xdr:rowOff>176530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8457BF1-0DFF-1564-1985-38B9E0F952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582930</xdr:colOff>
      <xdr:row>3</xdr:row>
      <xdr:rowOff>57150</xdr:rowOff>
    </xdr:from>
    <xdr:to>
      <xdr:col>10</xdr:col>
      <xdr:colOff>455930</xdr:colOff>
      <xdr:row>18</xdr:row>
      <xdr:rowOff>38100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52FA39D-CE40-AC46-ED1B-AA4BDC6C06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92075</xdr:colOff>
      <xdr:row>3</xdr:row>
      <xdr:rowOff>58420</xdr:rowOff>
    </xdr:from>
    <xdr:to>
      <xdr:col>5</xdr:col>
      <xdr:colOff>469900</xdr:colOff>
      <xdr:row>18</xdr:row>
      <xdr:rowOff>39370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5817E9C2-4F9B-FCCA-3236-BE2E2065D9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595314</xdr:colOff>
      <xdr:row>1</xdr:row>
      <xdr:rowOff>46037</xdr:rowOff>
    </xdr:from>
    <xdr:to>
      <xdr:col>9</xdr:col>
      <xdr:colOff>495300</xdr:colOff>
      <xdr:row>17</xdr:row>
      <xdr:rowOff>85725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402926D-8EBE-4C39-A292-86AC2B204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421480</xdr:colOff>
      <xdr:row>4</xdr:row>
      <xdr:rowOff>150813</xdr:rowOff>
    </xdr:from>
    <xdr:to>
      <xdr:col>6</xdr:col>
      <xdr:colOff>828674</xdr:colOff>
      <xdr:row>19</xdr:row>
      <xdr:rowOff>155577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D9AA45F-431C-4540-A048-9B9AF0CB0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torchia\AppData\Roaming\Microsoft\Excel\DATABASE%20UNI%20ITALIA%202023-2024%20(version%202).xlsb" TargetMode="External"/><Relationship Id="rId1" Type="http://schemas.openxmlformats.org/officeDocument/2006/relationships/externalLinkPath" Target="/Users/btorchia/AppData/Roaming/Microsoft/Excel/DATABASE%20UNI%20ITALIA%202023-2024%20(version%202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pologia Percorsi x Area"/>
      <sheetName val="regioni x Facoltà x tema"/>
      <sheetName val="Università x Regioni e Facoltà"/>
      <sheetName val="Facoltà x Area x Pubblico"/>
      <sheetName val="Facoltà x PUB x RIP x Tematica"/>
      <sheetName val="Facoltà x pubblico"/>
      <sheetName val="Regione x Facoltà"/>
      <sheetName val="Tema Sostenibilit X Corso"/>
      <sheetName val="Tema sostenib X Area e Pubblico"/>
      <sheetName val="Province x Tema Sostenibilità"/>
      <sheetName val="Regioni x Tema Sostenibilità"/>
      <sheetName val="Province x Area Tematica"/>
      <sheetName val="Area Regioni x Corsi e AreaTem"/>
      <sheetName val="Foglio3"/>
      <sheetName val="Area Regioni x Corsi x Pubblico"/>
      <sheetName val="Corsi x Regione"/>
      <sheetName val="UNIxAREAxCORSI"/>
      <sheetName val="Atenei"/>
      <sheetName val="CALCOLO"/>
      <sheetName val="Foglio4"/>
      <sheetName val="Grafico a 3"/>
      <sheetName val="Foglio1"/>
      <sheetName val="Foglio2"/>
      <sheetName val="COLLABORAZIONI"/>
      <sheetName val="DATABASE"/>
      <sheetName val="Ateneo contegg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2">
          <cell r="AK32" t="str">
            <v>NON Statale</v>
          </cell>
        </row>
      </sheetData>
      <sheetData sheetId="9"/>
      <sheetData sheetId="10">
        <row r="72">
          <cell r="C72" t="str">
            <v>agroalimentare</v>
          </cell>
        </row>
      </sheetData>
      <sheetData sheetId="11"/>
      <sheetData sheetId="12"/>
      <sheetData sheetId="13"/>
      <sheetData sheetId="14">
        <row r="34">
          <cell r="AT34" t="str">
            <v>NON Statale</v>
          </cell>
        </row>
      </sheetData>
      <sheetData sheetId="15"/>
      <sheetData sheetId="16">
        <row r="107">
          <cell r="S107" t="str">
            <v>Corsi di Laurea</v>
          </cell>
        </row>
      </sheetData>
      <sheetData sheetId="17"/>
      <sheetData sheetId="18"/>
      <sheetData sheetId="19"/>
      <sheetData sheetId="20">
        <row r="5">
          <cell r="U5" t="str">
            <v>Laurea Triennale</v>
          </cell>
          <cell r="V5" t="str">
            <v>Laurea magistrale</v>
          </cell>
          <cell r="W5" t="str">
            <v>Dottorati</v>
          </cell>
          <cell r="X5" t="str">
            <v>Corsi alta formazione</v>
          </cell>
          <cell r="Y5" t="str">
            <v xml:space="preserve">Corsi di perfezionamento </v>
          </cell>
          <cell r="Z5" t="str">
            <v>Master I livello</v>
          </cell>
          <cell r="AA5" t="str">
            <v xml:space="preserve">Master II livello </v>
          </cell>
        </row>
        <row r="6">
          <cell r="T6" t="str">
            <v>Nord</v>
          </cell>
          <cell r="U6">
            <v>56</v>
          </cell>
          <cell r="V6">
            <v>82</v>
          </cell>
          <cell r="W6">
            <v>68</v>
          </cell>
          <cell r="X6">
            <v>10</v>
          </cell>
          <cell r="Y6">
            <v>25</v>
          </cell>
          <cell r="Z6">
            <v>50</v>
          </cell>
          <cell r="AA6">
            <v>29</v>
          </cell>
        </row>
        <row r="7">
          <cell r="T7" t="str">
            <v>Centro</v>
          </cell>
          <cell r="U7">
            <v>39</v>
          </cell>
          <cell r="V7">
            <v>61</v>
          </cell>
          <cell r="W7">
            <v>44</v>
          </cell>
          <cell r="X7">
            <v>14</v>
          </cell>
          <cell r="Y7">
            <v>7</v>
          </cell>
          <cell r="Z7">
            <v>38</v>
          </cell>
          <cell r="AA7">
            <v>33</v>
          </cell>
        </row>
        <row r="8">
          <cell r="T8" t="str">
            <v>Sud e Isole</v>
          </cell>
          <cell r="U8">
            <v>61</v>
          </cell>
          <cell r="V8">
            <v>61</v>
          </cell>
          <cell r="W8">
            <v>48</v>
          </cell>
          <cell r="Y8">
            <v>3</v>
          </cell>
          <cell r="Z8">
            <v>21</v>
          </cell>
          <cell r="AA8">
            <v>18</v>
          </cell>
        </row>
        <row r="9">
          <cell r="T9" t="str">
            <v>Italia</v>
          </cell>
          <cell r="U9">
            <v>156</v>
          </cell>
          <cell r="V9">
            <v>204</v>
          </cell>
          <cell r="W9">
            <v>160</v>
          </cell>
          <cell r="X9">
            <v>24</v>
          </cell>
          <cell r="Y9">
            <v>35</v>
          </cell>
          <cell r="Z9">
            <v>109</v>
          </cell>
          <cell r="AA9">
            <v>80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.torchia/AppData/Local/Microsoft/Windows/INetCache/Content.Outlook/DT613MTG/Dati_Inapp-Paper-57_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chia Benedetta" refreshedDate="45735.543440393521" createdVersion="8" refreshedVersion="8" minRefreshableVersion="3" recordCount="768" xr:uid="{95F367DD-ABD3-445A-99D6-30669262BEC7}">
  <cacheSource type="worksheet">
    <worksheetSource ref="A1:Q769" sheet="DATABASE" r:id="rId2"/>
  </cacheSource>
  <cacheFields count="17">
    <cacheField name="Area" numFmtId="0">
      <sharedItems count="3">
        <s v="Centro"/>
        <s v="Sud"/>
        <s v="Nord"/>
      </sharedItems>
    </cacheField>
    <cacheField name="Università" numFmtId="0">
      <sharedItems/>
    </cacheField>
    <cacheField name="Pubblico" numFmtId="0">
      <sharedItems count="2">
        <s v="Pubblico"/>
        <s v="Privato"/>
      </sharedItems>
    </cacheField>
    <cacheField name="Regioni" numFmtId="0">
      <sharedItems count="21">
        <s v="Marche "/>
        <s v="Umbria "/>
        <s v="Toscana"/>
        <s v="Lazio "/>
        <s v="Campania "/>
        <s v="Abruzzo "/>
        <s v="Molise "/>
        <s v="Puglia "/>
        <s v="Basilicata "/>
        <s v="Calabria "/>
        <s v="Sicilia "/>
        <s v="Sardegna"/>
        <s v="Piemonte"/>
        <s v="Valle d’Aosta"/>
        <s v="Liguria"/>
        <s v="Lombardia"/>
        <s v="Emilia Romagna"/>
        <s v="PA Bolzano"/>
        <s v="PA Trento"/>
        <s v="Veneto"/>
        <s v="Friuli Venezia Giulia "/>
      </sharedItems>
    </cacheField>
    <cacheField name="Province" numFmtId="0">
      <sharedItems containsBlank="1"/>
    </cacheField>
    <cacheField name="Facoltà o dipartimento" numFmtId="0">
      <sharedItems/>
    </cacheField>
    <cacheField name="Percorsi di Laurea" numFmtId="0">
      <sharedItems containsBlank="1" count="3">
        <s v="Laurea triennale"/>
        <s v="Laurea magistrale"/>
        <m/>
      </sharedItems>
    </cacheField>
    <cacheField name="Dottorati" numFmtId="0">
      <sharedItems containsBlank="1" count="2">
        <m/>
        <s v="Dottorati-Phd"/>
      </sharedItems>
    </cacheField>
    <cacheField name="Corsi Alta Formazione" numFmtId="0">
      <sharedItems containsBlank="1" count="5">
        <m/>
        <s v="Corsi di perfezionamento"/>
        <s v="Master I livello"/>
        <s v="Master II livello"/>
        <s v="Corsi alta formazione"/>
      </sharedItems>
    </cacheField>
    <cacheField name="Titolo del corso di laurea o di alta formazione" numFmtId="0">
      <sharedItems/>
    </cacheField>
    <cacheField name="Sostenibilità e Rsi" numFmtId="0">
      <sharedItems count="4">
        <s v="Ambientale"/>
        <s v="Sociale"/>
        <s v="Economica"/>
        <s v="RSI"/>
      </sharedItems>
    </cacheField>
    <cacheField name="Aree tematiche" numFmtId="0">
      <sharedItems count="17">
        <s v="clima ed energie rinnovabili"/>
        <s v="edilizia e opere sostenibili"/>
        <s v="sviluppo locale, ecosistema del territorio"/>
        <s v="economia circolare"/>
        <s v="agroalimentare"/>
        <s v="Innovazione sociale "/>
        <s v="Governance e sviluppo CSR "/>
        <s v="Comunicazione"/>
        <s v="chimica e biologia"/>
        <s v="educazione e sicurezza ambientale"/>
        <s v="mobilità green"/>
        <s v="inclusione sociale"/>
        <s v="salute e servizi sanitari"/>
        <s v="Welfare e parità di genere"/>
        <s v="finanza etica"/>
        <s v="Profili giuridico-economici"/>
        <s v="Valutazione d’impatto e rendicontazione "/>
      </sharedItems>
    </cacheField>
    <cacheField name="Collaborazioni" numFmtId="0">
      <sharedItems containsBlank="1"/>
    </cacheField>
    <cacheField name="Note/Tirocini" numFmtId="0">
      <sharedItems containsBlank="1"/>
    </cacheField>
    <cacheField name="Costi" numFmtId="0">
      <sharedItems containsBlank="1"/>
    </cacheField>
    <cacheField name="Costi reali" numFmtId="0">
      <sharedItems containsBlank="1" containsMixedTypes="1" containsNumber="1" containsInteger="1" minValue="100" maxValue="25000"/>
    </cacheField>
    <cacheField name="Note" numFmtId="0">
      <sharedItems containsBlank="1" containsMixedTypes="1" containsNumber="1" containsInteger="1" minValue="4" maxValue="2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8">
  <r>
    <x v="0"/>
    <s v="Università degli studi &quot;Carlo Bo&quot; di Urbino"/>
    <x v="0"/>
    <x v="0"/>
    <s v="UR"/>
    <s v="Scienze"/>
    <x v="0"/>
    <x v="0"/>
    <x v="0"/>
    <s v="GEOLOGIA PER LA SOSTENIBILITÀ AMBIENTALE"/>
    <x v="0"/>
    <x v="0"/>
    <m/>
    <m/>
    <m/>
    <m/>
    <m/>
  </r>
  <r>
    <x v="0"/>
    <s v="Università degli studi &quot;Carlo Bo&quot; di Urbino"/>
    <x v="0"/>
    <x v="0"/>
    <s v="UR"/>
    <s v="Ingegneria"/>
    <x v="0"/>
    <x v="0"/>
    <x v="0"/>
    <s v="Ingegneria per la Sostenibilità Industriale"/>
    <x v="0"/>
    <x v="1"/>
    <s v="Imprese"/>
    <s v="si"/>
    <m/>
    <m/>
    <m/>
  </r>
  <r>
    <x v="0"/>
    <s v="Università degli studi &quot;Carlo Bo&quot; di Urbino"/>
    <x v="0"/>
    <x v="0"/>
    <s v="UR"/>
    <s v="Scienze"/>
    <x v="1"/>
    <x v="0"/>
    <x v="0"/>
    <s v="Geologia Ambientale e Gestione del Territorio"/>
    <x v="1"/>
    <x v="2"/>
    <m/>
    <s v="si"/>
    <m/>
    <m/>
    <m/>
  </r>
  <r>
    <x v="0"/>
    <s v="Università degli studi &quot;Carlo Bo&quot; di Urbino"/>
    <x v="0"/>
    <x v="0"/>
    <s v="UR"/>
    <s v="Ingegneria"/>
    <x v="1"/>
    <x v="0"/>
    <x v="0"/>
    <s v="Green Industrial Engineering"/>
    <x v="0"/>
    <x v="1"/>
    <s v="Imprese"/>
    <s v="si"/>
    <m/>
    <m/>
    <m/>
  </r>
  <r>
    <x v="0"/>
    <s v="Università Politecnica delle Marche - Ancona"/>
    <x v="0"/>
    <x v="0"/>
    <s v="An"/>
    <s v="Ingegneria"/>
    <x v="0"/>
    <x v="0"/>
    <x v="0"/>
    <s v="Ingegneria Civile e Ambientale"/>
    <x v="0"/>
    <x v="1"/>
    <m/>
    <s v="non indicato"/>
    <m/>
    <m/>
    <m/>
  </r>
  <r>
    <x v="0"/>
    <s v="Università Politecnica delle Marche - Ancona"/>
    <x v="0"/>
    <x v="0"/>
    <s v="An"/>
    <s v="Ingegneria"/>
    <x v="0"/>
    <x v="0"/>
    <x v="0"/>
    <s v=" Ingegneria per la sostenibilità industriale"/>
    <x v="0"/>
    <x v="1"/>
    <s v="Imprese"/>
    <s v="si"/>
    <m/>
    <m/>
    <m/>
  </r>
  <r>
    <x v="0"/>
    <s v="Università Politecnica delle Marche - Ancona"/>
    <x v="0"/>
    <x v="0"/>
    <s v="An"/>
    <s v="Ingegneria"/>
    <x v="0"/>
    <x v="0"/>
    <x v="0"/>
    <s v="Scienze Ambientali e Protezione Civile"/>
    <x v="0"/>
    <x v="0"/>
    <m/>
    <m/>
    <m/>
    <m/>
    <m/>
  </r>
  <r>
    <x v="0"/>
    <s v="Università Politecnica delle Marche - Ancona"/>
    <x v="0"/>
    <x v="0"/>
    <s v="An"/>
    <s v="Scienze"/>
    <x v="0"/>
    <x v="0"/>
    <x v="0"/>
    <s v="Scienze Forestali e Ambientali"/>
    <x v="1"/>
    <x v="2"/>
    <m/>
    <m/>
    <m/>
    <m/>
    <m/>
  </r>
  <r>
    <x v="0"/>
    <s v="Università Politecnica delle Marche - Ancona"/>
    <x v="0"/>
    <x v="0"/>
    <s v="An"/>
    <s v="Ingegneria"/>
    <x v="1"/>
    <x v="0"/>
    <x v="0"/>
    <s v="Environmental Engineering"/>
    <x v="1"/>
    <x v="2"/>
    <s v="Università"/>
    <m/>
    <m/>
    <m/>
    <s v="Università USAi "/>
  </r>
  <r>
    <x v="0"/>
    <s v="Università Politecnica delle Marche - Ancona"/>
    <x v="0"/>
    <x v="0"/>
    <s v="An"/>
    <s v="Ingegneria"/>
    <x v="1"/>
    <x v="0"/>
    <x v="0"/>
    <s v="Green Industrial Engineering"/>
    <x v="0"/>
    <x v="0"/>
    <m/>
    <m/>
    <m/>
    <m/>
    <m/>
  </r>
  <r>
    <x v="0"/>
    <s v="Università Politecnica delle Marche - Ancona"/>
    <x v="0"/>
    <x v="0"/>
    <s v="An"/>
    <s v="Economia"/>
    <x v="1"/>
    <x v="0"/>
    <x v="0"/>
    <s v="Management della Sostenibilità ed Economia Circolare"/>
    <x v="2"/>
    <x v="3"/>
    <s v="Organismi pubblici"/>
    <s v="si"/>
    <m/>
    <m/>
    <m/>
  </r>
  <r>
    <x v="0"/>
    <s v="Università Politecnica delle Marche - Ancona"/>
    <x v="0"/>
    <x v="0"/>
    <s v="An"/>
    <s v="Ingegneria"/>
    <x v="2"/>
    <x v="1"/>
    <x v="0"/>
    <s v=" Digital, Sustainable And Resilient Built Environments"/>
    <x v="0"/>
    <x v="1"/>
    <m/>
    <m/>
    <m/>
    <m/>
    <m/>
  </r>
  <r>
    <x v="0"/>
    <s v="Università Politecnica delle Marche - Ancona"/>
    <x v="0"/>
    <x v="0"/>
    <s v="An"/>
    <s v="Scienze"/>
    <x v="2"/>
    <x v="1"/>
    <x v="0"/>
    <s v="Scienze Agrarie, Alimentari ed Ambientali"/>
    <x v="0"/>
    <x v="4"/>
    <m/>
    <m/>
    <m/>
    <m/>
    <m/>
  </r>
  <r>
    <x v="0"/>
    <s v="Università Politecnica delle Marche - Ancona"/>
    <x v="0"/>
    <x v="0"/>
    <s v="An"/>
    <s v="Scienze"/>
    <x v="2"/>
    <x v="1"/>
    <x v="0"/>
    <s v="Scienze della Vita e dell'Ambiente"/>
    <x v="1"/>
    <x v="5"/>
    <m/>
    <m/>
    <m/>
    <m/>
    <m/>
  </r>
  <r>
    <x v="0"/>
    <s v="Università Politecnica delle Marche - Ancona"/>
    <x v="0"/>
    <x v="0"/>
    <s v="An"/>
    <s v="Scienze"/>
    <x v="2"/>
    <x v="0"/>
    <x v="1"/>
    <s v="Advanced Analytics for Industry 4.0 and Sustainability"/>
    <x v="3"/>
    <x v="6"/>
    <m/>
    <m/>
    <s v="da 1000 a 5000"/>
    <n v="1900"/>
    <m/>
  </r>
  <r>
    <x v="0"/>
    <s v="Università Politecnica delle Marche - Ancona"/>
    <x v="0"/>
    <x v="0"/>
    <s v="An"/>
    <s v="Scienze"/>
    <x v="2"/>
    <x v="0"/>
    <x v="2"/>
    <s v="MASTER DI I LIVELLO IN GESTIONE QUALITA' E HACCP NELLE FILIERE ALIMENTARI"/>
    <x v="0"/>
    <x v="4"/>
    <s v="Imprese"/>
    <s v="non indicato"/>
    <s v="da 1000 a 5000"/>
    <m/>
    <m/>
  </r>
  <r>
    <x v="0"/>
    <s v="Università Politecnica delle Marche - Ancona"/>
    <x v="0"/>
    <x v="0"/>
    <s v="An"/>
    <s v="Materie umanistiche"/>
    <x v="2"/>
    <x v="0"/>
    <x v="1"/>
    <s v="Metodi e Tecnologie per la Meccanica 4.0 con approfondimenti di umanesimo"/>
    <x v="3"/>
    <x v="7"/>
    <m/>
    <m/>
    <m/>
    <m/>
    <m/>
  </r>
  <r>
    <x v="0"/>
    <s v="Università degli Studi di Macerata"/>
    <x v="0"/>
    <x v="0"/>
    <s v="Mc"/>
    <s v="Economia"/>
    <x v="0"/>
    <x v="0"/>
    <x v="0"/>
    <s v="Economia, territorio e ambiente"/>
    <x v="1"/>
    <x v="2"/>
    <m/>
    <m/>
    <m/>
    <m/>
    <m/>
  </r>
  <r>
    <x v="0"/>
    <s v="Università degli Studi di Macerata"/>
    <x v="0"/>
    <x v="0"/>
    <s v="Mc"/>
    <s v="Giurisprudenza"/>
    <x v="2"/>
    <x v="1"/>
    <x v="0"/>
    <s v="Diritto e innovazione sociale"/>
    <x v="1"/>
    <x v="5"/>
    <m/>
    <m/>
    <m/>
    <m/>
    <m/>
  </r>
  <r>
    <x v="0"/>
    <s v="Università degli Studi di Camerino"/>
    <x v="0"/>
    <x v="0"/>
    <s v="Cam"/>
    <s v="Architettura"/>
    <x v="0"/>
    <x v="0"/>
    <x v="0"/>
    <s v="DISEGNO INDUSTRIALE E AMBIENTALE"/>
    <x v="0"/>
    <x v="1"/>
    <m/>
    <m/>
    <m/>
    <m/>
    <m/>
  </r>
  <r>
    <x v="0"/>
    <s v="Università degli Studi di Camerino"/>
    <x v="0"/>
    <x v="0"/>
    <s v="Cam"/>
    <s v="Scienze"/>
    <x v="0"/>
    <x v="0"/>
    <x v="0"/>
    <s v="AMBIENTE E GESTIONE SOSTENIBILE DELLE RISORSE NATURALI"/>
    <x v="0"/>
    <x v="8"/>
    <m/>
    <m/>
    <m/>
    <m/>
    <m/>
  </r>
  <r>
    <x v="0"/>
    <s v="Università degli Studi di Camerino"/>
    <x v="0"/>
    <x v="0"/>
    <s v="Cam"/>
    <s v="Scienze"/>
    <x v="0"/>
    <x v="0"/>
    <x v="0"/>
    <s v="SCIENZE GEOLOGICHE E TECNOLOGIE PER L'AMBIENTE"/>
    <x v="0"/>
    <x v="0"/>
    <m/>
    <m/>
    <m/>
    <m/>
    <m/>
  </r>
  <r>
    <x v="0"/>
    <s v="Università degli Studi di Camerino"/>
    <x v="0"/>
    <x v="0"/>
    <s v="Cam"/>
    <s v="Scienze"/>
    <x v="1"/>
    <x v="0"/>
    <x v="0"/>
    <s v="GEOENVIRONMENTAL RESOURCES AND RISKS"/>
    <x v="0"/>
    <x v="9"/>
    <m/>
    <m/>
    <m/>
    <m/>
    <m/>
  </r>
  <r>
    <x v="0"/>
    <s v="Università degli Studi di Camerino"/>
    <x v="0"/>
    <x v="0"/>
    <s v="Cam"/>
    <s v="Architettura"/>
    <x v="2"/>
    <x v="1"/>
    <x v="0"/>
    <s v="PIANIFICAZIONE SOSTENIBILE, PATRIMONIO CULTURALE, AMBIENTE COSTRUITO"/>
    <x v="1"/>
    <x v="2"/>
    <m/>
    <m/>
    <m/>
    <m/>
    <m/>
  </r>
  <r>
    <x v="0"/>
    <s v="Università degli Studi di Camerino"/>
    <x v="0"/>
    <x v="0"/>
    <s v="Cam"/>
    <s v="Scienze"/>
    <x v="2"/>
    <x v="1"/>
    <x v="0"/>
    <s v="CLIMA, ENERGIA E MOBILITÀ"/>
    <x v="0"/>
    <x v="10"/>
    <m/>
    <m/>
    <m/>
    <m/>
    <m/>
  </r>
  <r>
    <x v="0"/>
    <s v="Università degli Studi di Camerino"/>
    <x v="0"/>
    <x v="0"/>
    <s v="Cam"/>
    <s v="Giurisprudenza"/>
    <x v="2"/>
    <x v="1"/>
    <x v="0"/>
    <s v="DIRITTO E GOVERNANCE"/>
    <x v="3"/>
    <x v="6"/>
    <m/>
    <m/>
    <m/>
    <m/>
    <m/>
  </r>
  <r>
    <x v="0"/>
    <s v="Università degli Studi di Camerino"/>
    <x v="0"/>
    <x v="0"/>
    <s v="AP"/>
    <s v="Architettura"/>
    <x v="2"/>
    <x v="0"/>
    <x v="2"/>
    <s v="Eco-design &amp; Eco-innovazione. Strategie, metodi e strumenti per la progettazione e lo sviluppo di prodotti eco-sostenibili"/>
    <x v="0"/>
    <x v="4"/>
    <s v="Imprese"/>
    <s v="si"/>
    <s v="da 5000 a 10000"/>
    <n v="5000"/>
    <m/>
  </r>
  <r>
    <x v="0"/>
    <s v="Università degli Studi di Camerino"/>
    <x v="0"/>
    <x v="0"/>
    <s v="AP"/>
    <s v="Architettura"/>
    <x v="2"/>
    <x v="0"/>
    <x v="3"/>
    <s v="ECOSOSTENIBILITÀ ED EFFICIENZA ENERGETICA PER L'ARCHITETTURA"/>
    <x v="0"/>
    <x v="1"/>
    <s v="Imprese"/>
    <s v="si"/>
    <s v="da 5000 a 10001"/>
    <n v="7000"/>
    <m/>
  </r>
  <r>
    <x v="0"/>
    <s v="Università degli Studi di Camerino"/>
    <x v="0"/>
    <x v="0"/>
    <s v="AP"/>
    <s v="Giurisprudenza"/>
    <x v="2"/>
    <x v="0"/>
    <x v="3"/>
    <s v="SICUREZZA AMBIENTALE, ENERGETICA E TRANSIZIONE ECOLOGICA. ASPETTI NORMATIVI E GEOPOLITICI EUROPEI"/>
    <x v="0"/>
    <x v="0"/>
    <s v="Organismi pubblici"/>
    <s v="si"/>
    <s v="da 1000 a 5000"/>
    <n v="1800"/>
    <m/>
  </r>
  <r>
    <x v="0"/>
    <s v="Università degli Studi di Camerino"/>
    <x v="0"/>
    <x v="0"/>
    <s v="AP"/>
    <s v="Architettura"/>
    <x v="2"/>
    <x v="0"/>
    <x v="3"/>
    <s v="CIRCULAR_AR. ARCHITETTURA CIRCOLARE: MATERIALI, TECNOLOGIE E STRUMENTI DI PROGETTAZIONE"/>
    <x v="0"/>
    <x v="1"/>
    <s v="Imprese"/>
    <s v="si"/>
    <s v="da 5000 a 10000"/>
    <n v="5000"/>
    <m/>
  </r>
  <r>
    <x v="0"/>
    <s v="Università degli Studi di Perugia"/>
    <x v="0"/>
    <x v="1"/>
    <s v="Tr"/>
    <s v="Economia"/>
    <x v="1"/>
    <x v="0"/>
    <x v="0"/>
    <s v="Economia e management dello sviluppo sostenibile"/>
    <x v="2"/>
    <x v="3"/>
    <m/>
    <m/>
    <m/>
    <m/>
    <m/>
  </r>
  <r>
    <x v="0"/>
    <s v="Università degli Studi di Perugia"/>
    <x v="0"/>
    <x v="1"/>
    <s v="Pg"/>
    <s v="Scienze"/>
    <x v="1"/>
    <x v="0"/>
    <x v="0"/>
    <s v=" Geology for energy resources"/>
    <x v="0"/>
    <x v="0"/>
    <m/>
    <m/>
    <m/>
    <m/>
    <m/>
  </r>
  <r>
    <x v="0"/>
    <s v="Università degli Studi di Perugia"/>
    <x v="0"/>
    <x v="1"/>
    <s v="Pg"/>
    <s v="Scienze"/>
    <x v="1"/>
    <x v="0"/>
    <x v="0"/>
    <s v="Scienze e tecnologie naturalistiche e ambientali"/>
    <x v="1"/>
    <x v="2"/>
    <m/>
    <m/>
    <m/>
    <m/>
    <m/>
  </r>
  <r>
    <x v="0"/>
    <s v="Università degli Studi di Perugia"/>
    <x v="0"/>
    <x v="1"/>
    <s v="Pg"/>
    <s v="Ingegneria"/>
    <x v="0"/>
    <x v="0"/>
    <x v="0"/>
    <s v="Ingegneria civile e ambientale"/>
    <x v="0"/>
    <x v="1"/>
    <m/>
    <m/>
    <m/>
    <m/>
    <m/>
  </r>
  <r>
    <x v="0"/>
    <s v="Università degli Studi di Perugia"/>
    <x v="0"/>
    <x v="1"/>
    <s v="Pg"/>
    <s v="Scienze"/>
    <x v="0"/>
    <x v="0"/>
    <x v="0"/>
    <s v="Scienze agrarie e ambientali"/>
    <x v="0"/>
    <x v="4"/>
    <m/>
    <m/>
    <m/>
    <m/>
    <m/>
  </r>
  <r>
    <x v="0"/>
    <s v="Università degli Studi di Perugia"/>
    <x v="0"/>
    <x v="1"/>
    <s v="Pg"/>
    <s v="Scienze"/>
    <x v="0"/>
    <x v="0"/>
    <x v="0"/>
    <s v="Tecniche digitali per la gestione sostenibile delle costruzioni, dell’ambiente e del territorio"/>
    <x v="1"/>
    <x v="2"/>
    <m/>
    <m/>
    <m/>
    <m/>
    <m/>
  </r>
  <r>
    <x v="0"/>
    <s v="Università degli Studi di Perugia"/>
    <x v="0"/>
    <x v="1"/>
    <s v="Pg"/>
    <s v="Scienze"/>
    <x v="1"/>
    <x v="0"/>
    <x v="0"/>
    <s v="Agricoltura sostenibile"/>
    <x v="0"/>
    <x v="4"/>
    <m/>
    <m/>
    <m/>
    <m/>
    <m/>
  </r>
  <r>
    <x v="0"/>
    <s v="Università degli Studi di Perugia"/>
    <x v="0"/>
    <x v="1"/>
    <s v="Pg"/>
    <s v="Scienze"/>
    <x v="1"/>
    <x v="0"/>
    <x v="0"/>
    <s v="Agricultural and environmental biotechnology "/>
    <x v="0"/>
    <x v="4"/>
    <m/>
    <m/>
    <m/>
    <m/>
    <m/>
  </r>
  <r>
    <x v="0"/>
    <s v="Università degli Studi di Perugia"/>
    <x v="0"/>
    <x v="1"/>
    <s v="Pg"/>
    <s v="Ingegneria"/>
    <x v="1"/>
    <x v="0"/>
    <x v="0"/>
    <s v="Ingegneria dei materiali e dei processi sostenibili "/>
    <x v="0"/>
    <x v="1"/>
    <m/>
    <m/>
    <m/>
    <m/>
    <m/>
  </r>
  <r>
    <x v="0"/>
    <s v="Università degli Studi di Perugia"/>
    <x v="0"/>
    <x v="1"/>
    <s v="Pg"/>
    <s v="Ingegneria"/>
    <x v="1"/>
    <x v="0"/>
    <x v="0"/>
    <s v="Ingegneria per l'ambiente e il territorio"/>
    <x v="1"/>
    <x v="2"/>
    <m/>
    <m/>
    <m/>
    <m/>
    <m/>
  </r>
  <r>
    <x v="0"/>
    <s v="Università degli Studi di Perugia"/>
    <x v="0"/>
    <x v="1"/>
    <s v="Narni"/>
    <s v="Materie umanistiche"/>
    <x v="1"/>
    <x v="0"/>
    <x v="0"/>
    <s v="Scienze socioantropologiche per l'integrazione e la sicurezza sociale"/>
    <x v="1"/>
    <x v="5"/>
    <m/>
    <m/>
    <m/>
    <m/>
    <m/>
  </r>
  <r>
    <x v="0"/>
    <s v="Università degli Studi di Perugia"/>
    <x v="0"/>
    <x v="1"/>
    <s v="Pg"/>
    <s v="Scienze"/>
    <x v="2"/>
    <x v="1"/>
    <x v="0"/>
    <s v="Energia e sviluppo sostenibile"/>
    <x v="0"/>
    <x v="0"/>
    <m/>
    <m/>
    <m/>
    <m/>
    <m/>
  </r>
  <r>
    <x v="0"/>
    <s v="Università degli Studi di Perugia"/>
    <x v="0"/>
    <x v="1"/>
    <s v="Pg"/>
    <s v="Ingegneria"/>
    <x v="2"/>
    <x v="1"/>
    <x v="0"/>
    <s v="International doctoral program in civil and environmental engineering"/>
    <x v="0"/>
    <x v="1"/>
    <m/>
    <m/>
    <m/>
    <m/>
    <m/>
  </r>
  <r>
    <x v="0"/>
    <s v="Università degli Studi di Perugia"/>
    <x v="0"/>
    <x v="1"/>
    <s v="Pg"/>
    <s v="Scienze"/>
    <x v="2"/>
    <x v="1"/>
    <x v="0"/>
    <s v="Scienze e biotecnologie agrarie, alimentari e ambientali"/>
    <x v="0"/>
    <x v="4"/>
    <m/>
    <m/>
    <m/>
    <m/>
    <m/>
  </r>
  <r>
    <x v="0"/>
    <s v="Università degli Studi di Perugia"/>
    <x v="0"/>
    <x v="1"/>
    <s v="Pg"/>
    <s v="Scienze"/>
    <x v="2"/>
    <x v="1"/>
    <x v="0"/>
    <s v="Sistema Terra e cambiamenti globali"/>
    <x v="0"/>
    <x v="0"/>
    <m/>
    <m/>
    <m/>
    <m/>
    <m/>
  </r>
  <r>
    <x v="0"/>
    <s v="Università degli Studi di Perugia"/>
    <x v="0"/>
    <x v="1"/>
    <s v="Pg"/>
    <s v="Economia"/>
    <x v="2"/>
    <x v="0"/>
    <x v="1"/>
    <s v="Biowaste Valorization and Circular Economy"/>
    <x v="2"/>
    <x v="3"/>
    <m/>
    <m/>
    <s v="da 100 a 1000"/>
    <m/>
    <m/>
  </r>
  <r>
    <x v="0"/>
    <s v="Università per stranieri di Perugia"/>
    <x v="0"/>
    <x v="1"/>
    <s v="Pg"/>
    <s v="Materie umanistiche"/>
    <x v="0"/>
    <x v="0"/>
    <x v="0"/>
    <s v="STUDI INTERNAZIONALI PER LA SOSTENIBILITÀ E LA SICUREZZA SOCIALE"/>
    <x v="1"/>
    <x v="11"/>
    <m/>
    <m/>
    <m/>
    <m/>
    <m/>
  </r>
  <r>
    <x v="0"/>
    <s v="Scuola IMT Alti Studi di Lucca"/>
    <x v="0"/>
    <x v="2"/>
    <s v="Lu"/>
    <s v="Scienze"/>
    <x v="2"/>
    <x v="1"/>
    <x v="0"/>
    <s v="Social Sciences for Sustainability and Wellbeing"/>
    <x v="1"/>
    <x v="11"/>
    <s v="Università"/>
    <m/>
    <m/>
    <m/>
    <m/>
  </r>
  <r>
    <x v="0"/>
    <s v="Università degli Studi di Firenze"/>
    <x v="0"/>
    <x v="2"/>
    <s v="Fi"/>
    <s v="Architettura"/>
    <x v="0"/>
    <x v="0"/>
    <x v="0"/>
    <s v="Product, Interior, Communication and Eco-social Design"/>
    <x v="1"/>
    <x v="5"/>
    <m/>
    <m/>
    <m/>
    <m/>
    <m/>
  </r>
  <r>
    <x v="0"/>
    <s v="Università degli Studi di Firenze"/>
    <x v="0"/>
    <x v="2"/>
    <s v="Fi"/>
    <s v="Economia"/>
    <x v="0"/>
    <x v="0"/>
    <x v="0"/>
    <s v="Sustainable Business for Societal Challenges"/>
    <x v="1"/>
    <x v="5"/>
    <m/>
    <m/>
    <m/>
    <m/>
    <m/>
  </r>
  <r>
    <x v="0"/>
    <s v="Università degli Studi di Firenze"/>
    <x v="0"/>
    <x v="2"/>
    <s v="Fi"/>
    <s v="Economia"/>
    <x v="0"/>
    <x v="0"/>
    <x v="0"/>
    <s v="Sviluppo sostenibile, cooperazione e gestione dei conflitti"/>
    <x v="1"/>
    <x v="11"/>
    <m/>
    <m/>
    <m/>
    <m/>
    <m/>
  </r>
  <r>
    <x v="0"/>
    <s v="Università degli Studi di Firenze"/>
    <x v="0"/>
    <x v="2"/>
    <s v="Fi"/>
    <s v="Architettura"/>
    <x v="1"/>
    <x v="0"/>
    <x v="0"/>
    <s v="Pianificazione e Progettazione Urbana e Territoriale per la Sostenibilità"/>
    <x v="1"/>
    <x v="2"/>
    <m/>
    <m/>
    <m/>
    <m/>
    <m/>
  </r>
  <r>
    <x v="0"/>
    <s v="Università degli Studi di Firenze"/>
    <x v="0"/>
    <x v="2"/>
    <s v="Fi"/>
    <s v="Economia"/>
    <x v="1"/>
    <x v="0"/>
    <x v="0"/>
    <s v="Progettazione di Sistemi di Turismo Sostenibile "/>
    <x v="2"/>
    <x v="3"/>
    <m/>
    <m/>
    <m/>
    <m/>
    <m/>
  </r>
  <r>
    <x v="0"/>
    <s v="Università degli Studi di Firenze"/>
    <x v="0"/>
    <x v="2"/>
    <s v="Fi"/>
    <s v="Ingegneria"/>
    <x v="1"/>
    <x v="0"/>
    <x v="0"/>
    <s v="Ingegneria meccanica per la sostenibilità"/>
    <x v="0"/>
    <x v="1"/>
    <m/>
    <m/>
    <m/>
    <m/>
    <m/>
  </r>
  <r>
    <x v="0"/>
    <s v="Università degli Studi di Firenze"/>
    <x v="0"/>
    <x v="2"/>
    <s v="Fi"/>
    <s v="Scienze"/>
    <x v="2"/>
    <x v="1"/>
    <x v="0"/>
    <s v="Biologia Evoluzionistica ed Ecologia"/>
    <x v="0"/>
    <x v="0"/>
    <m/>
    <m/>
    <m/>
    <m/>
    <m/>
  </r>
  <r>
    <x v="0"/>
    <s v="Università degli Studi di Firenze"/>
    <x v="0"/>
    <x v="2"/>
    <s v="Fi"/>
    <s v="Scienze"/>
    <x v="2"/>
    <x v="1"/>
    <x v="0"/>
    <s v="Social Sciences for Sustainability and Wellbeing"/>
    <x v="1"/>
    <x v="11"/>
    <s v="Università"/>
    <m/>
    <m/>
    <m/>
    <m/>
  </r>
  <r>
    <x v="0"/>
    <s v="Università degli Studi di Firenze"/>
    <x v="0"/>
    <x v="2"/>
    <s v="Fi"/>
    <s v="Scienze"/>
    <x v="2"/>
    <x v="1"/>
    <x v="0"/>
    <s v="Gestione Sostenibile delle Risorse Agrarie, Forestali e Alimentari"/>
    <x v="0"/>
    <x v="4"/>
    <m/>
    <m/>
    <m/>
    <m/>
    <m/>
  </r>
  <r>
    <x v="0"/>
    <s v="Università degli Studi di Firenze"/>
    <x v="0"/>
    <x v="2"/>
    <s v="Fi"/>
    <s v="Scienze"/>
    <x v="2"/>
    <x v="1"/>
    <x v="0"/>
    <s v="Sistemi Agricolo-Forestali Avanzati e Sostenibili"/>
    <x v="0"/>
    <x v="4"/>
    <m/>
    <m/>
    <m/>
    <m/>
    <m/>
  </r>
  <r>
    <x v="0"/>
    <s v="Università degli Studi di Firenze"/>
    <x v="0"/>
    <x v="2"/>
    <s v="Fi"/>
    <s v="Architettura"/>
    <x v="2"/>
    <x v="1"/>
    <x v="0"/>
    <s v="Sostenibilità e Innovazione per il Progetto dell'Ambiente Costruito e del Sistema Prodotto"/>
    <x v="0"/>
    <x v="1"/>
    <m/>
    <m/>
    <m/>
    <m/>
    <m/>
  </r>
  <r>
    <x v="0"/>
    <s v="Università degli Studi di Firenze"/>
    <x v="0"/>
    <x v="2"/>
    <s v="Fi"/>
    <s v="Scienze"/>
    <x v="2"/>
    <x v="1"/>
    <x v="0"/>
    <s v="Dottorato nazionale in Sviluppo Sostenibile e Cambiamento Climatico"/>
    <x v="0"/>
    <x v="0"/>
    <s v="Università"/>
    <m/>
    <m/>
    <m/>
    <m/>
  </r>
  <r>
    <x v="0"/>
    <s v="Università degli Studi di Firenze"/>
    <x v="0"/>
    <x v="2"/>
    <s v="Fi"/>
    <s v="Architettura"/>
    <x v="2"/>
    <x v="1"/>
    <x v="0"/>
    <s v="Dottorato nazionale in Design per il Made in Italy: Identità, Innovazione e Sostenibilità"/>
    <x v="1"/>
    <x v="2"/>
    <m/>
    <m/>
    <m/>
    <m/>
    <m/>
  </r>
  <r>
    <x v="0"/>
    <s v="Università degli Studi di Firenze"/>
    <x v="0"/>
    <x v="2"/>
    <s v="Fi"/>
    <s v="Architettura"/>
    <x v="2"/>
    <x v="0"/>
    <x v="2"/>
    <s v="Ecofashion. Design per la moda circolare e sostenibile"/>
    <x v="2"/>
    <x v="3"/>
    <s v="Imprese"/>
    <s v="si"/>
    <s v="da 1000 a 5000"/>
    <n v="4700"/>
    <m/>
  </r>
  <r>
    <x v="0"/>
    <s v="Università degli Studi di Firenze"/>
    <x v="0"/>
    <x v="2"/>
    <s v="Fi"/>
    <s v="Architettura"/>
    <x v="2"/>
    <x v="0"/>
    <x v="2"/>
    <s v="Sustainable Packaging e Food Design "/>
    <x v="0"/>
    <x v="4"/>
    <s v="Imprese"/>
    <s v="si"/>
    <s v="da 5000 a 10000"/>
    <n v="5000"/>
    <m/>
  </r>
  <r>
    <x v="0"/>
    <s v="Università degli Studi di Firenze"/>
    <x v="0"/>
    <x v="2"/>
    <s v="Fi"/>
    <s v="Architettura"/>
    <x v="2"/>
    <x v="0"/>
    <x v="3"/>
    <s v="Architettura bioecologica e innovazione tecnologica per l'ambiente"/>
    <x v="1"/>
    <x v="2"/>
    <s v="Imprese"/>
    <s v="si"/>
    <s v="da 1000 a 5000"/>
    <n v="3900"/>
    <m/>
  </r>
  <r>
    <x v="0"/>
    <s v="Università degli Studi di Firenze"/>
    <x v="0"/>
    <x v="2"/>
    <s v="Fi"/>
    <s v="Materie umanistiche"/>
    <x v="2"/>
    <x v="0"/>
    <x v="1"/>
    <s v="PEOPLE STRATEGY FOR INNOVATION"/>
    <x v="3"/>
    <x v="6"/>
    <m/>
    <m/>
    <s v="da 1000 a 5000"/>
    <n v="1500"/>
    <m/>
  </r>
  <r>
    <x v="0"/>
    <s v="Università degli Studi di Pisa"/>
    <x v="0"/>
    <x v="2"/>
    <s v="Pi"/>
    <s v="Materie umanistiche"/>
    <x v="0"/>
    <x v="0"/>
    <x v="0"/>
    <s v="Scienze per la pace: cooperazione internazionale e trasformazione dei conflitti"/>
    <x v="1"/>
    <x v="11"/>
    <m/>
    <m/>
    <m/>
    <m/>
    <m/>
  </r>
  <r>
    <x v="0"/>
    <s v="Università degli Studi di Pisa"/>
    <x v="0"/>
    <x v="2"/>
    <s v="Pi"/>
    <s v="Ingegneria"/>
    <x v="0"/>
    <x v="0"/>
    <x v="0"/>
    <s v="Ingegneria civile ambientale e edile"/>
    <x v="0"/>
    <x v="1"/>
    <m/>
    <m/>
    <m/>
    <m/>
    <m/>
  </r>
  <r>
    <x v="0"/>
    <s v="Università degli Studi di Pisa"/>
    <x v="0"/>
    <x v="2"/>
    <s v="Pi"/>
    <s v="Scienze"/>
    <x v="0"/>
    <x v="0"/>
    <x v="0"/>
    <s v="Chimica per l'industria e l'ambiente"/>
    <x v="0"/>
    <x v="8"/>
    <m/>
    <m/>
    <m/>
    <m/>
    <m/>
  </r>
  <r>
    <x v="0"/>
    <s v="Università degli Studi di Pisa"/>
    <x v="0"/>
    <x v="2"/>
    <s v="Pi"/>
    <s v="Scienze"/>
    <x v="1"/>
    <x v="0"/>
    <x v="0"/>
    <s v="Innovazione sostenibile in viticoltura ed enologia"/>
    <x v="0"/>
    <x v="4"/>
    <m/>
    <m/>
    <m/>
    <m/>
    <m/>
  </r>
  <r>
    <x v="0"/>
    <s v="Università degli Studi di Pisa"/>
    <x v="0"/>
    <x v="2"/>
    <s v="Pi"/>
    <s v="Scienze"/>
    <x v="1"/>
    <x v="0"/>
    <x v="0"/>
    <s v="Sistemi agricoli sostenibili"/>
    <x v="0"/>
    <x v="4"/>
    <m/>
    <m/>
    <m/>
    <m/>
    <m/>
  </r>
  <r>
    <x v="0"/>
    <s v="Università degli Studi di Pisa"/>
    <x v="0"/>
    <x v="2"/>
    <s v="Pi"/>
    <s v="Materie umanistiche"/>
    <x v="1"/>
    <x v="0"/>
    <x v="0"/>
    <s v="Scienze per la pace: trasformazione dei conflitti e cooperazione allo sviluppo"/>
    <x v="1"/>
    <x v="11"/>
    <m/>
    <m/>
    <m/>
    <m/>
    <m/>
  </r>
  <r>
    <x v="0"/>
    <s v="Università degli Studi di Pisa"/>
    <x v="0"/>
    <x v="2"/>
    <s v="Pi"/>
    <s v="Ingegneria"/>
    <x v="1"/>
    <x v="0"/>
    <x v="0"/>
    <s v="Ingegneria delle infrastrutture civili e dell'ambiente"/>
    <x v="0"/>
    <x v="1"/>
    <m/>
    <m/>
    <m/>
    <m/>
    <m/>
  </r>
  <r>
    <x v="0"/>
    <s v="Università degli Studi di Pisa"/>
    <x v="0"/>
    <x v="2"/>
    <s v="Pi"/>
    <s v="Scienze"/>
    <x v="1"/>
    <x v="0"/>
    <x v="0"/>
    <s v="Scienze ambientali"/>
    <x v="0"/>
    <x v="0"/>
    <m/>
    <m/>
    <m/>
    <m/>
    <m/>
  </r>
  <r>
    <x v="0"/>
    <s v="Università degli Studi di Pisa"/>
    <x v="0"/>
    <x v="2"/>
    <s v="Pi"/>
    <s v="Scienze"/>
    <x v="2"/>
    <x v="1"/>
    <x v="0"/>
    <s v="Sviluppo sostenibile e cambiamenti climatici"/>
    <x v="0"/>
    <x v="0"/>
    <s v="Università"/>
    <m/>
    <m/>
    <m/>
    <s v="Con Pavia"/>
  </r>
  <r>
    <x v="0"/>
    <s v="Università degli Studi di Pisa"/>
    <x v="0"/>
    <x v="2"/>
    <s v="Pi"/>
    <s v="Ingegneria"/>
    <x v="2"/>
    <x v="1"/>
    <x v="0"/>
    <s v="Civil and Environmental Engineering "/>
    <x v="0"/>
    <x v="1"/>
    <s v="Università"/>
    <m/>
    <m/>
    <m/>
    <s v="Con Firenze"/>
  </r>
  <r>
    <x v="0"/>
    <s v="Università degli Studi di Pisa"/>
    <x v="0"/>
    <x v="2"/>
    <s v="Pi"/>
    <s v="Ingegneria"/>
    <x v="2"/>
    <x v="0"/>
    <x v="2"/>
    <s v=" INDUSTRY 5.0 DESIGN: PEOPLE, SUSTAINABILITY AND DIGITAL TECHNOLOGIES"/>
    <x v="3"/>
    <x v="6"/>
    <s v="Università"/>
    <s v="si"/>
    <s v="da 1000 a 5000"/>
    <n v="4700"/>
    <m/>
  </r>
  <r>
    <x v="0"/>
    <s v="Università degli Studi di Pisa"/>
    <x v="0"/>
    <x v="2"/>
    <s v="Pi"/>
    <s v="Ingegneria"/>
    <x v="2"/>
    <x v="0"/>
    <x v="2"/>
    <s v=" MANAGEMENT E AUDITING DI SISTEMI INTEGRATI PER L'AMBIENTE, L'ENERGIA, LA QUALITÀ E LA SICUREZZA PER LA SOSTENIBILITÀ (MASTER SINT)"/>
    <x v="3"/>
    <x v="6"/>
    <s v="Imprese"/>
    <s v="si"/>
    <s v="da 1000 a 5000"/>
    <n v="4500"/>
    <m/>
  </r>
  <r>
    <x v="0"/>
    <s v="Università degli Studi di Pisa"/>
    <x v="0"/>
    <x v="2"/>
    <s v="Pi"/>
    <s v="Ingegneria"/>
    <x v="2"/>
    <x v="0"/>
    <x v="2"/>
    <s v=" MANAGEMENT OF HEALTH, SAFETY, ENVIRONMENT AND QUALITY SYSTEMS"/>
    <x v="1"/>
    <x v="12"/>
    <s v="Imprese"/>
    <s v="si"/>
    <s v="da 5000 a 10000"/>
    <n v="8000"/>
    <m/>
  </r>
  <r>
    <x v="0"/>
    <s v="Università degli Studi di Pisa"/>
    <x v="0"/>
    <x v="2"/>
    <s v="Pi"/>
    <s v="Scienze"/>
    <x v="2"/>
    <x v="0"/>
    <x v="3"/>
    <s v="SVILUPPO SOSTENIBILE E CAMBIAMENTO CLIMATICO"/>
    <x v="0"/>
    <x v="0"/>
    <m/>
    <m/>
    <s v="da 100 a 1000"/>
    <n v="800"/>
    <m/>
  </r>
  <r>
    <x v="0"/>
    <s v="Università degli Studi di Pisa"/>
    <x v="0"/>
    <x v="2"/>
    <s v="Pi"/>
    <s v="Architettura"/>
    <x v="2"/>
    <x v="0"/>
    <x v="3"/>
    <s v="COMUNITÀ ENERGETICHE SOSTENIBILI"/>
    <x v="0"/>
    <x v="0"/>
    <s v="Imprese"/>
    <s v="si"/>
    <s v="da 1000 a 5000"/>
    <n v="3000"/>
    <m/>
  </r>
  <r>
    <x v="0"/>
    <s v="Università degli Studi di Pisa"/>
    <x v="0"/>
    <x v="2"/>
    <s v="Pi"/>
    <s v="Scienze"/>
    <x v="2"/>
    <x v="0"/>
    <x v="3"/>
    <s v="MANAGEMENT SYSTEMS IN ENERGY TRANSITION AND DIGITALIZATION FOR SUSTAINABLE DEVELOPMENT"/>
    <x v="0"/>
    <x v="0"/>
    <s v="Imprese"/>
    <s v="si"/>
    <s v="da 5000 a 10000"/>
    <n v="8000"/>
    <m/>
  </r>
  <r>
    <x v="0"/>
    <s v="Università degli Studi di Pisa"/>
    <x v="0"/>
    <x v="2"/>
    <s v="Pi"/>
    <s v="Economia"/>
    <x v="2"/>
    <x v="0"/>
    <x v="4"/>
    <s v="Leveraging Ecological Economics to advance the Sustainability Transition"/>
    <x v="2"/>
    <x v="3"/>
    <s v="Università"/>
    <m/>
    <s v="da 100 a 1000"/>
    <n v="500"/>
    <m/>
  </r>
  <r>
    <x v="0"/>
    <s v="Università degli Studi di Pisa"/>
    <x v="0"/>
    <x v="2"/>
    <s v="Pi"/>
    <s v="Scienze"/>
    <x v="2"/>
    <x v="0"/>
    <x v="4"/>
    <s v="Food and Innovation in Rural Transition: the Tuscany case"/>
    <x v="0"/>
    <x v="4"/>
    <s v="Imprese"/>
    <s v="si"/>
    <s v="da 1000 a 5000"/>
    <n v="1000"/>
    <m/>
  </r>
  <r>
    <x v="0"/>
    <s v="Università degli Studi di Pisa"/>
    <x v="0"/>
    <x v="2"/>
    <s v="Pi"/>
    <s v="Scienze"/>
    <x v="2"/>
    <x v="0"/>
    <x v="4"/>
    <s v="Advanced Techniques for the Analysis of Novel Materials Strategic for Sustainability"/>
    <x v="0"/>
    <x v="1"/>
    <s v="Imprese"/>
    <s v="si"/>
    <s v="da 100 a 1000"/>
    <n v="500"/>
    <m/>
  </r>
  <r>
    <x v="0"/>
    <s v="Scuola Normale Superiore di Pisa"/>
    <x v="0"/>
    <x v="2"/>
    <s v="Pi"/>
    <s v="Scienze"/>
    <x v="2"/>
    <x v="1"/>
    <x v="0"/>
    <s v="Design computazionale di nuovi materiali per applicazioni nel campo delle fonti di energia rinnovabili"/>
    <x v="0"/>
    <x v="0"/>
    <m/>
    <m/>
    <m/>
    <m/>
    <s v="PNRR"/>
  </r>
  <r>
    <x v="0"/>
    <s v="Scuola Normale Superiore di Pisa"/>
    <x v="0"/>
    <x v="2"/>
    <s v="Pi"/>
    <s v="Scienze"/>
    <x v="2"/>
    <x v="1"/>
    <x v="0"/>
    <s v="Dottorato nazionale in Sviluppo Sostenibile e Cambiamento Climatico"/>
    <x v="0"/>
    <x v="0"/>
    <s v="Università"/>
    <m/>
    <m/>
    <m/>
    <s v="Con S.Anna"/>
  </r>
  <r>
    <x v="0"/>
    <s v="Scuola Normale Superiore di Pisa"/>
    <x v="0"/>
    <x v="2"/>
    <s v="Pi"/>
    <s v="Materie umanistiche"/>
    <x v="2"/>
    <x v="0"/>
    <x v="2"/>
    <s v="La supervisione di servizio sociale per migliorare i sistemi locali di welfare"/>
    <x v="1"/>
    <x v="5"/>
    <s v="Università"/>
    <s v="si"/>
    <s v="da 1000 a 5000"/>
    <m/>
    <s v="Con Padova"/>
  </r>
  <r>
    <x v="0"/>
    <s v="Scuola Normale Superiore di Pisa"/>
    <x v="0"/>
    <x v="2"/>
    <s v="Pi"/>
    <s v="Scienze"/>
    <x v="2"/>
    <x v="0"/>
    <x v="3"/>
    <s v="Gestione e Controllo dell’Ambiente: management delle transizioni verso l'economia circolare e la decarbonizzazione (GECA)"/>
    <x v="2"/>
    <x v="3"/>
    <s v="Imprese"/>
    <s v="si"/>
    <s v="da 5000 a 10000"/>
    <m/>
    <m/>
  </r>
  <r>
    <x v="0"/>
    <s v="Scuola Superiore di Studi Universitari e Perfezionamento &quot;S. Anna&quot; di Pisa"/>
    <x v="0"/>
    <x v="2"/>
    <s v="Pi"/>
    <s v="Scienze"/>
    <x v="2"/>
    <x v="1"/>
    <x v="0"/>
    <s v="PhD in Management Innovation, Sustainability and Healthcare"/>
    <x v="1"/>
    <x v="12"/>
    <m/>
    <m/>
    <m/>
    <m/>
    <m/>
  </r>
  <r>
    <x v="0"/>
    <s v="Scuola Superiore di Studi Universitari e Perfezionamento &quot;S. Anna&quot; di Pisa"/>
    <x v="0"/>
    <x v="2"/>
    <s v="Pi"/>
    <s v="Giurisprudenza"/>
    <x v="2"/>
    <x v="1"/>
    <x v="0"/>
    <s v="PhD in Human Rights, Global Politics and Sustainability: Legal and Philosophical Perspectives"/>
    <x v="1"/>
    <x v="5"/>
    <m/>
    <m/>
    <m/>
    <m/>
    <m/>
  </r>
  <r>
    <x v="0"/>
    <s v="Scuola Superiore di Studi Universitari e Perfezionamento &quot;S. Anna&quot; di Pisa"/>
    <x v="0"/>
    <x v="2"/>
    <s v="Pi"/>
    <s v="Scienze"/>
    <x v="2"/>
    <x v="1"/>
    <x v="0"/>
    <s v="Dottorato nazionale in Sviluppo Sostenibile e Cambiamento Climatico"/>
    <x v="0"/>
    <x v="0"/>
    <s v="Università"/>
    <m/>
    <m/>
    <m/>
    <s v="Con Pavia"/>
  </r>
  <r>
    <x v="0"/>
    <s v="Scuola Superiore di Studi Universitari e Perfezionamento &quot;S. Anna&quot; di Pisa"/>
    <x v="0"/>
    <x v="2"/>
    <s v="Pi"/>
    <s v="Economia"/>
    <x v="2"/>
    <x v="1"/>
    <x v="0"/>
    <s v="PhD in Scientific, Technological and Social Methods enabling Circular Economy"/>
    <x v="2"/>
    <x v="3"/>
    <s v="Università"/>
    <m/>
    <m/>
    <m/>
    <s v="Con Padova"/>
  </r>
  <r>
    <x v="0"/>
    <s v="Università degli Studi di Siena"/>
    <x v="0"/>
    <x v="2"/>
    <s v="Si"/>
    <s v="Economia"/>
    <x v="0"/>
    <x v="0"/>
    <x v="0"/>
    <s v="ECONOMIA PER L'AMBIENTE E LA SOSTENIBILITA'"/>
    <x v="2"/>
    <x v="3"/>
    <m/>
    <m/>
    <m/>
    <m/>
    <m/>
  </r>
  <r>
    <x v="0"/>
    <s v="Università degli Studi di Siena"/>
    <x v="0"/>
    <x v="2"/>
    <s v="Si"/>
    <s v="Giurisprudenza"/>
    <x v="0"/>
    <x v="0"/>
    <x v="0"/>
    <s v="SOSTENIBILITA' SOCIALE E MANAGEMENT DEL WELFARE"/>
    <x v="3"/>
    <x v="13"/>
    <m/>
    <m/>
    <m/>
    <m/>
    <m/>
  </r>
  <r>
    <x v="0"/>
    <s v="Università degli Studi di Siena"/>
    <x v="0"/>
    <x v="2"/>
    <s v="Si"/>
    <s v="Scienze"/>
    <x v="1"/>
    <x v="0"/>
    <x v="0"/>
    <s v="SUSTAINABLE INDUSTRIAL PHARMACEUTICAL BIOTECHNOLOGY"/>
    <x v="0"/>
    <x v="8"/>
    <m/>
    <m/>
    <m/>
    <m/>
    <m/>
  </r>
  <r>
    <x v="0"/>
    <s v="Università degli Studi di Siena"/>
    <x v="0"/>
    <x v="2"/>
    <s v="Si"/>
    <s v="Scienze"/>
    <x v="1"/>
    <x v="0"/>
    <x v="0"/>
    <s v=" BIODIVERSITY, CONSERVATION AND ENVIRONMENTAL QUALITY"/>
    <x v="0"/>
    <x v="0"/>
    <m/>
    <m/>
    <m/>
    <m/>
    <m/>
  </r>
  <r>
    <x v="0"/>
    <s v="Università degli Studi di Siena"/>
    <x v="0"/>
    <x v="2"/>
    <s v="Si"/>
    <s v="Scienze"/>
    <x v="1"/>
    <x v="0"/>
    <x v="0"/>
    <s v="ECOTOSSICOLOGIA E SOSTENIBILITÀ AMBIENTALE"/>
    <x v="0"/>
    <x v="0"/>
    <m/>
    <m/>
    <m/>
    <m/>
    <m/>
  </r>
  <r>
    <x v="0"/>
    <s v="Università degli Studi di Siena"/>
    <x v="0"/>
    <x v="2"/>
    <s v="Si"/>
    <s v="Scienze"/>
    <x v="2"/>
    <x v="1"/>
    <x v="0"/>
    <s v="Scienze e Tecnologie Ambientali, Geologiche e Polari"/>
    <x v="0"/>
    <x v="0"/>
    <m/>
    <m/>
    <m/>
    <m/>
    <m/>
  </r>
  <r>
    <x v="0"/>
    <s v="Università degli Studi di Siena"/>
    <x v="0"/>
    <x v="2"/>
    <s v="Si"/>
    <s v="Giurisprudenza"/>
    <x v="2"/>
    <x v="1"/>
    <x v="0"/>
    <s v="Diritto e management della sostenibilità"/>
    <x v="2"/>
    <x v="3"/>
    <m/>
    <m/>
    <m/>
    <m/>
    <m/>
  </r>
  <r>
    <x v="0"/>
    <s v="Università degli Studi di Siena"/>
    <x v="0"/>
    <x v="2"/>
    <s v="Si"/>
    <s v="Scienze"/>
    <x v="2"/>
    <x v="0"/>
    <x v="3"/>
    <s v="TUTELA DELL'AMBIENTE E DEL TERRITORIO"/>
    <x v="1"/>
    <x v="2"/>
    <s v="Imprese"/>
    <s v="si"/>
    <s v="da 1000 a 5000"/>
    <n v="4000"/>
    <m/>
  </r>
  <r>
    <x v="0"/>
    <s v="Università degli Studi di Siena"/>
    <x v="0"/>
    <x v="2"/>
    <s v="Si"/>
    <s v="Materie umanistiche"/>
    <x v="2"/>
    <x v="0"/>
    <x v="3"/>
    <s v="Master per Manager Multistakeholder di Comunità"/>
    <x v="1"/>
    <x v="5"/>
    <s v="Organismi pubblici"/>
    <s v="non indicato"/>
    <m/>
    <m/>
    <m/>
  </r>
  <r>
    <x v="0"/>
    <s v="Università per stranieri di Siena"/>
    <x v="0"/>
    <x v="2"/>
    <s v="Si"/>
    <s v="Materie umanistiche"/>
    <x v="0"/>
    <x v="0"/>
    <x v="0"/>
    <s v="Mediazione linguistica per il contatto interculturale e la coesione sociale"/>
    <x v="1"/>
    <x v="11"/>
    <m/>
    <m/>
    <m/>
    <m/>
    <m/>
  </r>
  <r>
    <x v="0"/>
    <s v="Università degli Studi della Tuscia"/>
    <x v="0"/>
    <x v="3"/>
    <s v="Vt"/>
    <s v="Architettura"/>
    <x v="0"/>
    <x v="0"/>
    <x v="0"/>
    <s v="Design per l’Industria Sostenibile e il Territorio"/>
    <x v="1"/>
    <x v="2"/>
    <m/>
    <m/>
    <m/>
    <m/>
    <m/>
  </r>
  <r>
    <x v="0"/>
    <s v="Università degli Studi della Tuscia"/>
    <x v="0"/>
    <x v="3"/>
    <s v="Vt"/>
    <s v="Scienze"/>
    <x v="0"/>
    <x v="0"/>
    <x v="0"/>
    <s v="Gestione sostenibile delle foreste e del verde urbano"/>
    <x v="1"/>
    <x v="2"/>
    <m/>
    <m/>
    <m/>
    <m/>
    <m/>
  </r>
  <r>
    <x v="0"/>
    <s v="Università degli Studi della Tuscia"/>
    <x v="0"/>
    <x v="3"/>
    <s v="Vt"/>
    <s v="Scienze"/>
    <x v="0"/>
    <x v="0"/>
    <x v="0"/>
    <s v="Tecnologie per la gestione sostenibile dei sistemi zootecnici"/>
    <x v="0"/>
    <x v="4"/>
    <m/>
    <m/>
    <m/>
    <m/>
    <m/>
  </r>
  <r>
    <x v="0"/>
    <s v="Università degli Studi della Tuscia"/>
    <x v="0"/>
    <x v="3"/>
    <s v="Vt"/>
    <s v="Economia"/>
    <x v="1"/>
    <x v="0"/>
    <x v="0"/>
    <s v="Circular Economy"/>
    <x v="2"/>
    <x v="3"/>
    <m/>
    <m/>
    <m/>
    <m/>
    <m/>
  </r>
  <r>
    <x v="0"/>
    <s v="Università degli Studi della Tuscia"/>
    <x v="0"/>
    <x v="3"/>
    <s v="Vt"/>
    <s v="Scienze"/>
    <x v="1"/>
    <x v="0"/>
    <x v="0"/>
    <s v="Conservazione e Restauro dell’Ambiente e delle Foreste"/>
    <x v="0"/>
    <x v="9"/>
    <m/>
    <m/>
    <m/>
    <m/>
    <m/>
  </r>
  <r>
    <x v="0"/>
    <s v="Università degli Studi della Tuscia"/>
    <x v="0"/>
    <x v="3"/>
    <s v="Vt"/>
    <s v="Scienze"/>
    <x v="1"/>
    <x v="0"/>
    <x v="0"/>
    <s v="Forestry and Environmental Sciences"/>
    <x v="0"/>
    <x v="9"/>
    <m/>
    <m/>
    <m/>
    <m/>
    <m/>
  </r>
  <r>
    <x v="0"/>
    <s v="Università degli Studi della Tuscia"/>
    <x v="0"/>
    <x v="3"/>
    <s v="Vt"/>
    <s v="Materie umanistiche"/>
    <x v="1"/>
    <x v="0"/>
    <x v="0"/>
    <s v="Security and Human Rights"/>
    <x v="1"/>
    <x v="11"/>
    <m/>
    <m/>
    <m/>
    <m/>
    <m/>
  </r>
  <r>
    <x v="0"/>
    <s v="Università degli Studi della Tuscia"/>
    <x v="0"/>
    <x v="3"/>
    <s v="Vt"/>
    <s v="Scienze"/>
    <x v="2"/>
    <x v="1"/>
    <x v="0"/>
    <s v="Ecologia e gestione sostenibile delle risorse ambientali"/>
    <x v="0"/>
    <x v="0"/>
    <m/>
    <m/>
    <m/>
    <m/>
    <m/>
  </r>
  <r>
    <x v="0"/>
    <s v="Università degli Studi della Tuscia"/>
    <x v="0"/>
    <x v="3"/>
    <s v="Vt"/>
    <s v="Scienze"/>
    <x v="2"/>
    <x v="1"/>
    <x v="0"/>
    <s v="Scienze, Tecnologie e Biotecnologie per la Sostenibilità"/>
    <x v="1"/>
    <x v="5"/>
    <m/>
    <m/>
    <m/>
    <m/>
    <m/>
  </r>
  <r>
    <x v="0"/>
    <s v="Università degli studi di Roma La Sapienza"/>
    <x v="0"/>
    <x v="3"/>
    <s v="Rm"/>
    <s v="Ingegneria"/>
    <x v="1"/>
    <x v="0"/>
    <x v="0"/>
    <s v="Ingegneria dell'Ambiente per lo Sviluppo Sostenibile - Enviromental Engineering for Substainable Development (sede di Latina)"/>
    <x v="0"/>
    <x v="0"/>
    <m/>
    <m/>
    <m/>
    <m/>
    <m/>
  </r>
  <r>
    <x v="0"/>
    <s v="Università degli studi di Roma La Sapienza"/>
    <x v="0"/>
    <x v="3"/>
    <s v="Rm"/>
    <s v="Materie umanistiche"/>
    <x v="1"/>
    <x v="0"/>
    <x v="0"/>
    <s v="Sociologia per la sostenibilità e analisi dei processi globali"/>
    <x v="1"/>
    <x v="5"/>
    <m/>
    <m/>
    <m/>
    <m/>
    <m/>
  </r>
  <r>
    <x v="0"/>
    <s v="Università degli studi di Roma La Sapienza"/>
    <x v="0"/>
    <x v="3"/>
    <s v="Rm"/>
    <s v="Economia"/>
    <x v="1"/>
    <x v="0"/>
    <x v="0"/>
    <s v="Turismo e gestione delle risorse ambientali"/>
    <x v="2"/>
    <x v="3"/>
    <m/>
    <m/>
    <m/>
    <m/>
    <m/>
  </r>
  <r>
    <x v="0"/>
    <s v="Università degli studi di Roma La Sapienza"/>
    <x v="0"/>
    <x v="3"/>
    <s v="Rm"/>
    <s v="Materie umanistiche"/>
    <x v="1"/>
    <x v="0"/>
    <x v="0"/>
    <s v="Progettazione Sociale per la sostenibilità, l’innovazione e l’inclusione di genere"/>
    <x v="1"/>
    <x v="11"/>
    <m/>
    <m/>
    <m/>
    <m/>
    <m/>
  </r>
  <r>
    <x v="0"/>
    <s v="Università degli studi di Roma La Sapienza"/>
    <x v="0"/>
    <x v="3"/>
    <s v="Rm"/>
    <s v="Ingegneria"/>
    <x v="1"/>
    <x v="0"/>
    <x v="0"/>
    <s v="Ingegneria per l'Ambiente e il Territorio - Environmental Engineering"/>
    <x v="1"/>
    <x v="2"/>
    <m/>
    <m/>
    <m/>
    <m/>
    <m/>
  </r>
  <r>
    <x v="0"/>
    <s v="Università degli studi di Roma La Sapienza"/>
    <x v="0"/>
    <x v="3"/>
    <s v="Rm"/>
    <s v="Economia"/>
    <x v="1"/>
    <x v="0"/>
    <x v="0"/>
    <s v="Economia e comunicazione per il management e l’innovazione"/>
    <x v="2"/>
    <x v="3"/>
    <m/>
    <m/>
    <m/>
    <m/>
    <m/>
  </r>
  <r>
    <x v="0"/>
    <s v="Università degli studi di Roma La Sapienza"/>
    <x v="0"/>
    <x v="3"/>
    <s v="Rm"/>
    <s v="Giurisprudenza"/>
    <x v="1"/>
    <x v="0"/>
    <x v="0"/>
    <s v="Risorse umane, scienze del lavoro e innovazione"/>
    <x v="1"/>
    <x v="5"/>
    <m/>
    <m/>
    <m/>
    <m/>
    <m/>
  </r>
  <r>
    <x v="0"/>
    <s v="Università degli studi di Roma La Sapienza"/>
    <x v="0"/>
    <x v="3"/>
    <s v="Rm"/>
    <s v="Scienze"/>
    <x v="1"/>
    <x v="0"/>
    <x v="0"/>
    <s v="Biotecnologie e Genomica per l'industria e l'ambiente"/>
    <x v="0"/>
    <x v="8"/>
    <m/>
    <m/>
    <m/>
    <m/>
    <m/>
  </r>
  <r>
    <x v="0"/>
    <s v="Università degli studi di Roma La Sapienza"/>
    <x v="0"/>
    <x v="3"/>
    <s v="Rm"/>
    <s v="Scienze"/>
    <x v="1"/>
    <x v="0"/>
    <x v="0"/>
    <s v="Monitoraggio e Riqualificazione Ambientale"/>
    <x v="0"/>
    <x v="9"/>
    <m/>
    <m/>
    <m/>
    <m/>
    <m/>
  </r>
  <r>
    <x v="0"/>
    <s v="Università degli studi di Roma La Sapienza"/>
    <x v="0"/>
    <x v="3"/>
    <s v="Rm"/>
    <s v="Ingegneria"/>
    <x v="1"/>
    <x v="0"/>
    <x v="0"/>
    <s v="Environmental and Sustainable Building Engineering - Ingegneria per l'Ambiente e l'Edilizia Sostenibile (sede di Rieti)"/>
    <x v="0"/>
    <x v="1"/>
    <m/>
    <m/>
    <m/>
    <m/>
    <m/>
  </r>
  <r>
    <x v="0"/>
    <s v="Università degli studi di Roma La Sapienza"/>
    <x v="0"/>
    <x v="3"/>
    <s v="Rm"/>
    <s v="Economia"/>
    <x v="1"/>
    <x v="0"/>
    <x v="0"/>
    <s v="Management delle tecnologie, innovazione e sostenibilità"/>
    <x v="2"/>
    <x v="3"/>
    <m/>
    <m/>
    <m/>
    <m/>
    <m/>
  </r>
  <r>
    <x v="0"/>
    <s v="Università degli studi di Roma La Sapienza"/>
    <x v="0"/>
    <x v="3"/>
    <s v="Rm"/>
    <s v="Materie umanistiche"/>
    <x v="1"/>
    <x v="0"/>
    <x v="0"/>
    <s v="Economia e Politiche per la sostenibilità globale"/>
    <x v="0"/>
    <x v="9"/>
    <m/>
    <m/>
    <m/>
    <m/>
    <m/>
  </r>
  <r>
    <x v="0"/>
    <s v="Università degli studi di Roma La Sapienza"/>
    <x v="0"/>
    <x v="3"/>
    <s v="Rm"/>
    <s v="Ingegneria"/>
    <x v="1"/>
    <x v="0"/>
    <x v="0"/>
    <s v="Ingegneria industriale green per lo sviluppo sostenibile"/>
    <x v="0"/>
    <x v="1"/>
    <m/>
    <m/>
    <m/>
    <m/>
    <m/>
  </r>
  <r>
    <x v="0"/>
    <s v="Università degli studi di Roma La Sapienza"/>
    <x v="0"/>
    <x v="3"/>
    <s v="Rm"/>
    <s v="Ingegneria"/>
    <x v="1"/>
    <x v="0"/>
    <x v="0"/>
    <s v="Sustainable Transportation and Electrical Power Systems -"/>
    <x v="0"/>
    <x v="10"/>
    <m/>
    <m/>
    <m/>
    <m/>
    <m/>
  </r>
  <r>
    <x v="0"/>
    <s v="Università degli studi di Roma La Sapienza"/>
    <x v="0"/>
    <x v="3"/>
    <s v="Rm"/>
    <s v="Scienze"/>
    <x v="1"/>
    <x v="0"/>
    <x v="0"/>
    <s v="Ecobiologia"/>
    <x v="0"/>
    <x v="8"/>
    <m/>
    <m/>
    <m/>
    <m/>
    <m/>
  </r>
  <r>
    <x v="0"/>
    <s v="Università degli studi di Roma La Sapienza"/>
    <x v="0"/>
    <x v="3"/>
    <s v="Rm"/>
    <s v="Scienze"/>
    <x v="0"/>
    <x v="0"/>
    <x v="0"/>
    <s v="Scienze geografiche per l’ambiente e la salute"/>
    <x v="0"/>
    <x v="9"/>
    <m/>
    <m/>
    <m/>
    <m/>
    <m/>
  </r>
  <r>
    <x v="0"/>
    <s v="Università degli studi di Roma La Sapienza"/>
    <x v="0"/>
    <x v="3"/>
    <s v="Rm"/>
    <s v="Ingegneria"/>
    <x v="0"/>
    <x v="0"/>
    <x v="0"/>
    <s v="Ingegneria dell'Ambiente per lo Sviluppo Sostenibile - Environmental Engineering for Sustainable Development "/>
    <x v="0"/>
    <x v="1"/>
    <m/>
    <m/>
    <m/>
    <m/>
    <m/>
  </r>
  <r>
    <x v="0"/>
    <s v="Università degli studi di Roma La Sapienza"/>
    <x v="0"/>
    <x v="3"/>
    <s v="Rm"/>
    <s v="Ingegneria"/>
    <x v="0"/>
    <x v="0"/>
    <x v="0"/>
    <s v="Sustainable Building Engineering - Ingegneria per l'Edilizia Sostenibile (sede di Rieti)"/>
    <x v="0"/>
    <x v="1"/>
    <m/>
    <m/>
    <m/>
    <m/>
    <m/>
  </r>
  <r>
    <x v="0"/>
    <s v="Università degli studi di Roma La Sapienza"/>
    <x v="0"/>
    <x v="3"/>
    <s v="Rm"/>
    <s v="Materie umanistiche"/>
    <x v="0"/>
    <x v="0"/>
    <x v="0"/>
    <s v="Scienze del turismo sostenibile"/>
    <x v="0"/>
    <x v="9"/>
    <m/>
    <m/>
    <m/>
    <m/>
    <m/>
  </r>
  <r>
    <x v="0"/>
    <s v="Università degli studi di Roma La Sapienza"/>
    <x v="0"/>
    <x v="3"/>
    <s v="Rm"/>
    <s v="Scienze"/>
    <x v="0"/>
    <x v="0"/>
    <x v="0"/>
    <s v="Scienze Ambientali"/>
    <x v="0"/>
    <x v="0"/>
    <m/>
    <m/>
    <m/>
    <m/>
    <m/>
  </r>
  <r>
    <x v="0"/>
    <s v="Università degli studi di Roma La Sapienza"/>
    <x v="0"/>
    <x v="3"/>
    <s v="Rm"/>
    <s v="Ingegneria"/>
    <x v="0"/>
    <x v="0"/>
    <x v="0"/>
    <s v="Ingegneria Ambientale e Industriale"/>
    <x v="0"/>
    <x v="1"/>
    <m/>
    <m/>
    <m/>
    <m/>
    <m/>
  </r>
  <r>
    <x v="0"/>
    <s v="Università degli studi di Roma La Sapienza"/>
    <x v="0"/>
    <x v="3"/>
    <s v="Rm"/>
    <s v="Scienze"/>
    <x v="2"/>
    <x v="1"/>
    <x v="0"/>
    <s v="Biologia Ambientale ed Evoluzionistica"/>
    <x v="0"/>
    <x v="0"/>
    <m/>
    <m/>
    <m/>
    <m/>
    <m/>
  </r>
  <r>
    <x v="0"/>
    <s v="Università degli studi di Roma La Sapienza"/>
    <x v="0"/>
    <x v="3"/>
    <s v="Rm"/>
    <s v="Scienze"/>
    <x v="2"/>
    <x v="1"/>
    <x v="0"/>
    <s v="Energia e Ambiente"/>
    <x v="0"/>
    <x v="0"/>
    <m/>
    <m/>
    <m/>
    <m/>
    <m/>
  </r>
  <r>
    <x v="0"/>
    <s v="Università degli studi di Roma La Sapienza"/>
    <x v="0"/>
    <x v="3"/>
    <s v="Rm"/>
    <s v="Ingegneria"/>
    <x v="2"/>
    <x v="1"/>
    <x v="0"/>
    <s v="Ingegneria Ambientale e Idraulica"/>
    <x v="0"/>
    <x v="0"/>
    <m/>
    <m/>
    <m/>
    <m/>
    <m/>
  </r>
  <r>
    <x v="0"/>
    <s v="Università degli studi di Roma La Sapienza"/>
    <x v="0"/>
    <x v="3"/>
    <s v="Rm"/>
    <s v="Scienze"/>
    <x v="2"/>
    <x v="1"/>
    <x v="0"/>
    <s v="Processi chimici per l'industria e per l'ambiente"/>
    <x v="0"/>
    <x v="8"/>
    <m/>
    <m/>
    <m/>
    <m/>
    <m/>
  </r>
  <r>
    <x v="0"/>
    <s v="Università degli studi di Roma La Sapienza"/>
    <x v="0"/>
    <x v="3"/>
    <s v="Rm"/>
    <s v="Giurisprudenza"/>
    <x v="2"/>
    <x v="0"/>
    <x v="3"/>
    <s v="Economia del Welfare e delle Pubbliche Amministrazioni"/>
    <x v="3"/>
    <x v="13"/>
    <s v="Organismi pubblici"/>
    <s v="si"/>
    <s v="oltre 10000"/>
    <m/>
    <m/>
  </r>
  <r>
    <x v="0"/>
    <s v="Università degli studi di Roma La Sapienza"/>
    <x v="0"/>
    <x v="3"/>
    <s v="Rm"/>
    <s v="Architettura"/>
    <x v="2"/>
    <x v="0"/>
    <x v="3"/>
    <s v="Capitale naturale e aree protette. Pianificazione, progettazione e gestione"/>
    <x v="1"/>
    <x v="2"/>
    <s v="Organismi pubblici"/>
    <s v="non indicato"/>
    <s v="da 1000 a 5000"/>
    <m/>
    <m/>
  </r>
  <r>
    <x v="0"/>
    <s v="Università degli studi di Roma La Sapienza"/>
    <x v="0"/>
    <x v="3"/>
    <s v="Rm"/>
    <s v="Giurisprudenza"/>
    <x v="2"/>
    <x v="0"/>
    <x v="3"/>
    <s v="Diritto dell’ambiente"/>
    <x v="0"/>
    <x v="9"/>
    <s v="Organismi pubblici"/>
    <s v="non indicato"/>
    <s v="da 1000 a 5000"/>
    <m/>
    <m/>
  </r>
  <r>
    <x v="0"/>
    <s v="Università degli studi di Roma La Sapienza"/>
    <x v="0"/>
    <x v="3"/>
    <s v="Rm"/>
    <s v="Ingegneria"/>
    <x v="2"/>
    <x v="0"/>
    <x v="3"/>
    <s v="Efficienza energetica e fonti energetiche rinnovabili"/>
    <x v="0"/>
    <x v="0"/>
    <s v="Imprese"/>
    <s v="si"/>
    <s v="da 5000 a 10000"/>
    <m/>
    <m/>
  </r>
  <r>
    <x v="0"/>
    <s v="Università degli studi di Roma La Sapienza"/>
    <x v="0"/>
    <x v="3"/>
    <s v="Rm"/>
    <s v="Architettura"/>
    <x v="2"/>
    <x v="0"/>
    <x v="3"/>
    <s v="Environmental technological design. Green building/Architectural and urban requalification/Green blue infrastructure"/>
    <x v="0"/>
    <x v="1"/>
    <s v="Imprese"/>
    <s v="si"/>
    <s v="da 1000 a 5000"/>
    <m/>
    <m/>
  </r>
  <r>
    <x v="0"/>
    <s v="Università degli studi di Roma La Sapienza"/>
    <x v="0"/>
    <x v="3"/>
    <s v="Rm"/>
    <s v="Ingegneria"/>
    <x v="2"/>
    <x v="0"/>
    <x v="3"/>
    <s v="Gestione Sostenibile del Servizio Idrico Integrato (GSSII)"/>
    <x v="0"/>
    <x v="1"/>
    <s v="Organismi pubblici"/>
    <s v="si"/>
    <s v="da 1000 a 5000"/>
    <m/>
    <m/>
  </r>
  <r>
    <x v="0"/>
    <s v="Università degli studi di Roma La Sapienza"/>
    <x v="0"/>
    <x v="3"/>
    <s v="Rm"/>
    <s v="Architettura"/>
    <x v="2"/>
    <x v="0"/>
    <x v="3"/>
    <s v="Green BIM e Architectural Engineering"/>
    <x v="0"/>
    <x v="1"/>
    <s v="Organismi pubblici"/>
    <s v="si"/>
    <s v="da 1000 a 5000"/>
    <m/>
    <m/>
  </r>
  <r>
    <x v="0"/>
    <s v="Università degli studi di Roma La Sapienza"/>
    <x v="0"/>
    <x v="3"/>
    <s v="Rm"/>
    <s v="Materie umanistiche"/>
    <x v="2"/>
    <x v="0"/>
    <x v="3"/>
    <s v="Terzo Settore, Innovazione Sociale e Governance dei Sistemi locali di welfare"/>
    <x v="3"/>
    <x v="13"/>
    <m/>
    <s v="non indicato"/>
    <s v="da 1000 a 5000"/>
    <m/>
    <m/>
  </r>
  <r>
    <x v="0"/>
    <s v="Università degli studi di Roma La Sapienza"/>
    <x v="0"/>
    <x v="3"/>
    <s v="Rm"/>
    <s v="Materie umanistiche"/>
    <x v="2"/>
    <x v="0"/>
    <x v="4"/>
    <s v="Progettazione sociale e gestione del territorio"/>
    <x v="1"/>
    <x v="5"/>
    <m/>
    <s v="non indicato"/>
    <s v="da 100 a 1000"/>
    <m/>
    <m/>
  </r>
  <r>
    <x v="0"/>
    <s v="Università degli Studi di Roma Tor Vergata"/>
    <x v="0"/>
    <x v="3"/>
    <s v="Rm"/>
    <s v="Ingegneria"/>
    <x v="0"/>
    <x v="0"/>
    <x v="0"/>
    <s v="Ingegneria civile e ambientale"/>
    <x v="0"/>
    <x v="1"/>
    <m/>
    <m/>
    <m/>
    <m/>
    <m/>
  </r>
  <r>
    <x v="0"/>
    <s v="Università degli Studi di Roma Tor Vergata"/>
    <x v="0"/>
    <x v="3"/>
    <s v="Rm"/>
    <s v="Ingegneria"/>
    <x v="1"/>
    <x v="0"/>
    <x v="0"/>
    <s v="Ingegneria per l'ambiente e il territorio"/>
    <x v="1"/>
    <x v="2"/>
    <m/>
    <m/>
    <m/>
    <m/>
    <m/>
  </r>
  <r>
    <x v="0"/>
    <s v="Università degli Studi di Roma Tor Vergata"/>
    <x v="0"/>
    <x v="3"/>
    <s v="Rm"/>
    <s v="Scienze"/>
    <x v="1"/>
    <x v="0"/>
    <x v="0"/>
    <s v="Biologia evoluzionistica, ecologia e antropologia applicata"/>
    <x v="0"/>
    <x v="8"/>
    <m/>
    <m/>
    <m/>
    <m/>
    <m/>
  </r>
  <r>
    <x v="0"/>
    <s v="Università degli Studi di Roma Tor Vergata"/>
    <x v="0"/>
    <x v="3"/>
    <s v="Rm"/>
    <s v="Economia"/>
    <x v="2"/>
    <x v="0"/>
    <x v="2"/>
    <s v="Economia, management e innovazione sociale (MEMIS)"/>
    <x v="1"/>
    <x v="5"/>
    <s v="Imprese"/>
    <s v="si"/>
    <s v="da 1000 a 5000"/>
    <m/>
    <m/>
  </r>
  <r>
    <x v="0"/>
    <s v="Università degli Studi di Roma Tor Vergata"/>
    <x v="0"/>
    <x v="3"/>
    <s v="Rm"/>
    <s v="Scienze"/>
    <x v="2"/>
    <x v="0"/>
    <x v="3"/>
    <s v="Gestione sostenibile dei rischi per ambiente, salute e sicurezza - HSEQ"/>
    <x v="1"/>
    <x v="12"/>
    <s v="Imprese"/>
    <s v="si"/>
    <s v="da 1000 a 5000"/>
    <m/>
    <m/>
  </r>
  <r>
    <x v="0"/>
    <s v="Università degli Studi di Roma Tor Vergata"/>
    <x v="0"/>
    <x v="3"/>
    <s v="Rm"/>
    <s v="Economia"/>
    <x v="2"/>
    <x v="0"/>
    <x v="3"/>
    <s v="Rendicontazione innovazione sostenibilità - MARIS"/>
    <x v="3"/>
    <x v="6"/>
    <s v="Imprese"/>
    <s v="si"/>
    <s v="da 1000 a 5000"/>
    <m/>
    <m/>
  </r>
  <r>
    <x v="0"/>
    <s v="Libera Università Maria SS.Assunta - (LUMSA) di Roma"/>
    <x v="1"/>
    <x v="3"/>
    <s v="Rm"/>
    <s v="Economia"/>
    <x v="2"/>
    <x v="0"/>
    <x v="2"/>
    <s v="Executive Master in Energy Management"/>
    <x v="2"/>
    <x v="3"/>
    <s v="Imprese"/>
    <s v="si"/>
    <s v="da 1000 a 5000"/>
    <m/>
    <m/>
  </r>
  <r>
    <x v="0"/>
    <s v="Libera Università Maria SS.Assunta - (LUMSA) di Roma"/>
    <x v="1"/>
    <x v="3"/>
    <s v="Rm"/>
    <s v="Economia"/>
    <x v="2"/>
    <x v="0"/>
    <x v="2"/>
    <s v="Executive Master in Finanza Sostenibile"/>
    <x v="2"/>
    <x v="14"/>
    <s v="Imprese"/>
    <s v="si"/>
    <s v="da 1000 a 5000"/>
    <m/>
    <m/>
  </r>
  <r>
    <x v="0"/>
    <s v="Libera Università Maria SS.Assunta - (LUMSA) di Roma"/>
    <x v="1"/>
    <x v="3"/>
    <s v="Rm"/>
    <s v="Economia"/>
    <x v="2"/>
    <x v="0"/>
    <x v="2"/>
    <s v="Executive Master in Management dell'Economia Circolare"/>
    <x v="2"/>
    <x v="3"/>
    <s v="Imprese"/>
    <s v="si"/>
    <s v="da 1000 a 5000"/>
    <m/>
    <m/>
  </r>
  <r>
    <x v="0"/>
    <s v="Libera Università Maria SS.Assunta - (LUMSA) di Roma"/>
    <x v="1"/>
    <x v="3"/>
    <s v="Rm"/>
    <s v="Economia"/>
    <x v="2"/>
    <x v="0"/>
    <x v="2"/>
    <s v="Executive Master in Management Sostenibile"/>
    <x v="2"/>
    <x v="14"/>
    <s v="Imprese"/>
    <s v="si"/>
    <s v="da 1000 a 5000"/>
    <m/>
    <m/>
  </r>
  <r>
    <x v="0"/>
    <s v="Libera Università Maria SS.Assunta - (LUMSA) di Roma"/>
    <x v="1"/>
    <x v="3"/>
    <s v="Rm"/>
    <s v="Economia"/>
    <x v="2"/>
    <x v="0"/>
    <x v="2"/>
    <s v="Executive Master in Mobilità Sostenibile e Sharing"/>
    <x v="2"/>
    <x v="3"/>
    <s v="Imprese"/>
    <s v="si"/>
    <s v="da 1000 a 5000"/>
    <m/>
    <m/>
  </r>
  <r>
    <x v="0"/>
    <s v="Libera Università Maria SS.Assunta - (LUMSA) di Roma"/>
    <x v="1"/>
    <x v="3"/>
    <s v="Rm"/>
    <s v="Economia"/>
    <x v="2"/>
    <x v="0"/>
    <x v="2"/>
    <s v="Master in Economia circolare nei servizi pubblici"/>
    <x v="2"/>
    <x v="3"/>
    <s v="Imprese"/>
    <s v="si"/>
    <s v="da 1000 a 5000"/>
    <m/>
    <m/>
  </r>
  <r>
    <x v="0"/>
    <s v="Libera Università Maria SS.Assunta - (LUMSA) di Roma"/>
    <x v="1"/>
    <x v="3"/>
    <s v="Rm"/>
    <s v="Economia"/>
    <x v="2"/>
    <x v="0"/>
    <x v="2"/>
    <s v="Master in Management of Sustainable Development Goals"/>
    <x v="3"/>
    <x v="6"/>
    <s v="Imprese"/>
    <s v="si"/>
    <s v="da 5000 a 10000"/>
    <m/>
    <m/>
  </r>
  <r>
    <x v="0"/>
    <s v="Libera Università Maria SS.Assunta - (LUMSA) di Roma"/>
    <x v="1"/>
    <x v="3"/>
    <s v="Rm"/>
    <s v="Businness School"/>
    <x v="2"/>
    <x v="0"/>
    <x v="2"/>
    <s v="Master in Management della sostenibilità per la PA"/>
    <x v="3"/>
    <x v="6"/>
    <s v="Imprese"/>
    <s v="si"/>
    <s v="oltre 10000"/>
    <m/>
    <m/>
  </r>
  <r>
    <x v="0"/>
    <s v="Libera Università Maria SS.Assunta - (LUMSA) di Roma"/>
    <x v="1"/>
    <x v="3"/>
    <s v="Rm"/>
    <s v="Businness School"/>
    <x v="2"/>
    <x v="0"/>
    <x v="2"/>
    <s v="Master in Economia circolare nei servizi pubblici"/>
    <x v="2"/>
    <x v="3"/>
    <s v="Imprese"/>
    <s v="si"/>
    <s v="oltre 10000"/>
    <m/>
    <m/>
  </r>
  <r>
    <x v="0"/>
    <s v="Libera Università Maria SS.Assunta - (LUMSA) di Roma"/>
    <x v="1"/>
    <x v="3"/>
    <s v="Rm"/>
    <s v="Businness School"/>
    <x v="2"/>
    <x v="0"/>
    <x v="2"/>
    <s v="Executive Master in Energy Management"/>
    <x v="2"/>
    <x v="3"/>
    <s v="Imprese"/>
    <s v="si"/>
    <s v="da 1000 a 5000"/>
    <m/>
    <m/>
  </r>
  <r>
    <x v="0"/>
    <s v="LUISS - Libera Università internazionale degli studi sociali Guido Carli di Roma"/>
    <x v="1"/>
    <x v="3"/>
    <s v="Rm"/>
    <s v="Giurisprudenza"/>
    <x v="1"/>
    <x v="0"/>
    <x v="0"/>
    <s v="Gestione Strategica, Innovazione e Sostenibilità"/>
    <x v="3"/>
    <x v="6"/>
    <m/>
    <m/>
    <m/>
    <m/>
    <m/>
  </r>
  <r>
    <x v="0"/>
    <s v="LUISS - Libera Università internazionale degli studi sociali Guido Carli di Roma"/>
    <x v="1"/>
    <x v="3"/>
    <s v="Rm"/>
    <s v="Economia"/>
    <x v="2"/>
    <x v="0"/>
    <x v="2"/>
    <s v="Turismo e Territorio: economia, marketing, ecosostenibilità"/>
    <x v="1"/>
    <x v="2"/>
    <s v="Imprese"/>
    <s v="si"/>
    <s v="da 5000 a 10000"/>
    <m/>
    <m/>
  </r>
  <r>
    <x v="0"/>
    <s v="LUISS - Libera Università internazionale degli studi sociali Guido Carli di Roma"/>
    <x v="1"/>
    <x v="3"/>
    <s v="Rm"/>
    <s v="Businness School"/>
    <x v="2"/>
    <x v="0"/>
    <x v="3"/>
    <s v="Open Innovation &amp; Intellectual Property Major dell’Executive Master in Innovation &amp; Sustainability"/>
    <x v="1"/>
    <x v="5"/>
    <s v="Imprese"/>
    <s v="si"/>
    <s v="oltre 10000"/>
    <m/>
    <m/>
  </r>
  <r>
    <x v="0"/>
    <s v="LUISS - Libera Università internazionale degli studi sociali Guido Carli di Roma"/>
    <x v="1"/>
    <x v="3"/>
    <s v="Rm"/>
    <s v="Businness School"/>
    <x v="2"/>
    <x v="0"/>
    <x v="3"/>
    <s v="Sustainable Management &amp; Entrepreneurship"/>
    <x v="3"/>
    <x v="6"/>
    <s v="Imprese"/>
    <s v="si"/>
    <s v="oltre 10000"/>
    <m/>
    <m/>
  </r>
  <r>
    <x v="0"/>
    <s v="LUISS - Libera Università internazionale degli studi sociali Guido Carli di Roma"/>
    <x v="1"/>
    <x v="3"/>
    <s v="Rm"/>
    <s v="Businness School"/>
    <x v="2"/>
    <x v="0"/>
    <x v="3"/>
    <s v="Circular Economy Management"/>
    <x v="2"/>
    <x v="3"/>
    <s v="Imprese"/>
    <s v="si"/>
    <s v="oltre 10000"/>
    <m/>
    <m/>
  </r>
  <r>
    <x v="0"/>
    <s v="LUISS - Libera Università internazionale degli studi sociali Guido Carli di Roma"/>
    <x v="1"/>
    <x v="3"/>
    <s v="Rm"/>
    <s v="Businness School"/>
    <x v="2"/>
    <x v="0"/>
    <x v="3"/>
    <s v="Sustainability and Energy Industry "/>
    <x v="0"/>
    <x v="0"/>
    <s v="Imprese"/>
    <s v="si"/>
    <s v="oltre 10000"/>
    <m/>
    <m/>
  </r>
  <r>
    <x v="0"/>
    <s v="LUISS - Libera Università internazionale degli studi sociali Guido Carli di Roma"/>
    <x v="1"/>
    <x v="3"/>
    <s v="Rm"/>
    <s v="Businness School"/>
    <x v="2"/>
    <x v="0"/>
    <x v="2"/>
    <s v="Finanza Sostenibile"/>
    <x v="2"/>
    <x v="14"/>
    <s v="Imprese"/>
    <s v="si"/>
    <s v="oltre 10000"/>
    <m/>
    <m/>
  </r>
  <r>
    <x v="0"/>
    <s v="LUISS - Libera Università internazionale degli studi sociali Guido Carli di Roma"/>
    <x v="1"/>
    <x v="3"/>
    <s v="Rm"/>
    <s v="Businness School"/>
    <x v="2"/>
    <x v="0"/>
    <x v="4"/>
    <s v="Diritto energia e sostenibilità"/>
    <x v="0"/>
    <x v="0"/>
    <s v="Imprese"/>
    <s v="si"/>
    <s v="da 1000 a 5000"/>
    <m/>
    <m/>
  </r>
  <r>
    <x v="0"/>
    <s v="LUISS - Libera Università internazionale degli studi sociali Guido Carli di Roma"/>
    <x v="1"/>
    <x v="3"/>
    <s v="Rm"/>
    <s v="Businness School"/>
    <x v="2"/>
    <x v="0"/>
    <x v="2"/>
    <s v="DIRITTO DELLE NUOVE TECNOLOGIE E DELLO SVILUPPO SOSTENIBILE"/>
    <x v="1"/>
    <x v="5"/>
    <s v="Imprese"/>
    <s v="si"/>
    <s v="da 5000 a 10000"/>
    <m/>
    <m/>
  </r>
  <r>
    <x v="0"/>
    <s v="Università degli Studi Roma Tre"/>
    <x v="0"/>
    <x v="3"/>
    <s v="Rm"/>
    <s v="Scienze"/>
    <x v="0"/>
    <x v="0"/>
    <x v="0"/>
    <s v="Scienze per la protezione della natura e la sostenibilita' ambientale"/>
    <x v="0"/>
    <x v="0"/>
    <m/>
    <m/>
    <m/>
    <m/>
    <m/>
  </r>
  <r>
    <x v="0"/>
    <s v="Università degli Studi Roma Tre"/>
    <x v="0"/>
    <x v="3"/>
    <s v="Rm"/>
    <s v="Economia"/>
    <x v="1"/>
    <x v="0"/>
    <x v="0"/>
    <s v="Economia dell'ambiente, lavoro e sviluppo sostenibile"/>
    <x v="2"/>
    <x v="3"/>
    <m/>
    <m/>
    <m/>
    <m/>
    <m/>
  </r>
  <r>
    <x v="0"/>
    <s v="Università degli Studi Roma Tre"/>
    <x v="0"/>
    <x v="3"/>
    <s v="Rm"/>
    <s v="Scienze"/>
    <x v="1"/>
    <x v="0"/>
    <x v="0"/>
    <s v="Sustainable coastal and ocean engineering"/>
    <x v="1"/>
    <x v="2"/>
    <m/>
    <m/>
    <m/>
    <m/>
    <m/>
  </r>
  <r>
    <x v="0"/>
    <s v="Università degli Studi Roma Tre"/>
    <x v="0"/>
    <x v="3"/>
    <s v="Rm"/>
    <s v="Scienze"/>
    <x v="1"/>
    <x v="0"/>
    <x v="0"/>
    <s v="Biodiversità e tutela dell'ambiente"/>
    <x v="0"/>
    <x v="8"/>
    <m/>
    <m/>
    <m/>
    <m/>
    <m/>
  </r>
  <r>
    <x v="0"/>
    <s v="Università degli Studi Roma Tre"/>
    <x v="0"/>
    <x v="3"/>
    <s v="Rm"/>
    <s v="Scienze"/>
    <x v="1"/>
    <x v="0"/>
    <x v="0"/>
    <s v="Geologia e tutela dell'ambiente"/>
    <x v="0"/>
    <x v="8"/>
    <m/>
    <m/>
    <m/>
    <m/>
    <m/>
  </r>
  <r>
    <x v="0"/>
    <s v="Università degli Studi Roma Tre"/>
    <x v="0"/>
    <x v="3"/>
    <s v="Rm"/>
    <s v="Materie umanistiche"/>
    <x v="1"/>
    <x v="0"/>
    <x v="0"/>
    <s v="Politiche per la sicurezza globale: ambiente, energia e conflitti"/>
    <x v="0"/>
    <x v="9"/>
    <m/>
    <m/>
    <m/>
    <m/>
    <m/>
  </r>
  <r>
    <x v="0"/>
    <s v="Università degli Studi Roma Tre"/>
    <x v="0"/>
    <x v="3"/>
    <s v="Rm"/>
    <s v="Materie umanistiche"/>
    <x v="1"/>
    <x v="0"/>
    <x v="0"/>
    <s v="Scienze umane per l'ambiente"/>
    <x v="0"/>
    <x v="9"/>
    <m/>
    <m/>
    <m/>
    <m/>
    <m/>
  </r>
  <r>
    <x v="0"/>
    <s v="Università degli Studi Roma Tre"/>
    <x v="0"/>
    <x v="3"/>
    <s v="Rm"/>
    <s v="Ingegneria"/>
    <x v="2"/>
    <x v="1"/>
    <x v="0"/>
    <s v="Metodi e modelli per l'ingegneria sostenibile"/>
    <x v="0"/>
    <x v="1"/>
    <m/>
    <m/>
    <m/>
    <m/>
    <m/>
  </r>
  <r>
    <x v="0"/>
    <s v="Università degli Studi Roma Tre"/>
    <x v="0"/>
    <x v="3"/>
    <s v="Rm"/>
    <s v="Scienze"/>
    <x v="2"/>
    <x v="1"/>
    <x v="0"/>
    <s v="Biologia molecolare, cellulare e ambientale"/>
    <x v="0"/>
    <x v="8"/>
    <m/>
    <m/>
    <m/>
    <m/>
    <m/>
  </r>
  <r>
    <x v="0"/>
    <s v="Università degli Studi Roma Tre"/>
    <x v="0"/>
    <x v="3"/>
    <s v="Rm"/>
    <s v="Economia"/>
    <x v="2"/>
    <x v="0"/>
    <x v="2"/>
    <s v="Human Development, Food Security and Sustainability: tools for analysis and action"/>
    <x v="2"/>
    <x v="3"/>
    <s v="Imprese"/>
    <s v="si"/>
    <s v="da 1000 a 5000"/>
    <m/>
    <m/>
  </r>
  <r>
    <x v="0"/>
    <s v="Università degli Studi Roma Tre"/>
    <x v="0"/>
    <x v="3"/>
    <s v="Rm"/>
    <s v="Materie umanistiche"/>
    <x v="2"/>
    <x v="0"/>
    <x v="2"/>
    <s v="Accoglienza e inclusione dei richiedenti asilo e rifugiati"/>
    <x v="1"/>
    <x v="11"/>
    <m/>
    <m/>
    <s v="da 100 a 1000"/>
    <m/>
    <m/>
  </r>
  <r>
    <x v="0"/>
    <s v="Università degli Studi Roma Tre"/>
    <x v="0"/>
    <x v="3"/>
    <s v="Rm"/>
    <s v="Materie umanistiche"/>
    <x v="2"/>
    <x v="0"/>
    <x v="2"/>
    <s v="Leadership and Humanistic Management"/>
    <x v="1"/>
    <x v="5"/>
    <m/>
    <m/>
    <s v="da 1000 a 5000"/>
    <m/>
    <m/>
  </r>
  <r>
    <x v="0"/>
    <s v="Università degli Studi Roma Tre"/>
    <x v="0"/>
    <x v="3"/>
    <s v="Rm"/>
    <s v="Architettura"/>
    <x v="2"/>
    <x v="0"/>
    <x v="3"/>
    <s v="ARPA - Architettura e Rappresentazione del Paesaggio e dell’Ambiente"/>
    <x v="1"/>
    <x v="2"/>
    <s v="Imprese"/>
    <s v="si"/>
    <s v="da 5000 a 10000"/>
    <m/>
    <m/>
  </r>
  <r>
    <x v="0"/>
    <s v="Università degli Studi Roma Tre"/>
    <x v="0"/>
    <x v="3"/>
    <s v="Rm"/>
    <s v="Giurisprudenza"/>
    <x v="2"/>
    <x v="0"/>
    <x v="3"/>
    <s v="Esperto in mercato del lavoro e welfare"/>
    <x v="3"/>
    <x v="13"/>
    <s v="Imprese"/>
    <s v="si"/>
    <s v="da 1000 a 5000"/>
    <m/>
    <m/>
  </r>
  <r>
    <x v="0"/>
    <s v="Università degli Studi Roma Tre"/>
    <x v="0"/>
    <x v="3"/>
    <s v="Rm"/>
    <s v="Materie umanistiche"/>
    <x v="2"/>
    <x v="0"/>
    <x v="3"/>
    <s v="Studi dell'ambiente e del territorio – Environmental humanities"/>
    <x v="1"/>
    <x v="5"/>
    <s v="Imprese"/>
    <s v="si"/>
    <s v="da 1000 a 5001"/>
    <m/>
    <m/>
  </r>
  <r>
    <x v="0"/>
    <s v="Università degli Studi Roma Tre"/>
    <x v="0"/>
    <x v="3"/>
    <s v="Rm"/>
    <s v="Materie umanistiche"/>
    <x v="2"/>
    <x v="0"/>
    <x v="4"/>
    <s v="Accessibilità Ambientale"/>
    <x v="0"/>
    <x v="9"/>
    <m/>
    <m/>
    <s v="da 100 a 1000"/>
    <m/>
    <m/>
  </r>
  <r>
    <x v="0"/>
    <s v="Università Campus Bio-medico di Roma"/>
    <x v="1"/>
    <x v="3"/>
    <s v="Rm"/>
    <s v="Ingegneria"/>
    <x v="1"/>
    <x v="0"/>
    <x v="0"/>
    <s v=" Ingegneria Chimica per lo Sviluppo Sostenibile"/>
    <x v="0"/>
    <x v="8"/>
    <m/>
    <m/>
    <m/>
    <m/>
    <m/>
  </r>
  <r>
    <x v="0"/>
    <s v="Università Campus Bio-medico di Roma"/>
    <x v="1"/>
    <x v="3"/>
    <s v="Rm"/>
    <s v="Scienze"/>
    <x v="2"/>
    <x v="1"/>
    <x v="0"/>
    <s v="Dottorato di Ricerca in Sviluppo sostenibile: ambiente, alimenti e salute"/>
    <x v="0"/>
    <x v="4"/>
    <m/>
    <m/>
    <m/>
    <m/>
    <m/>
  </r>
  <r>
    <x v="0"/>
    <s v="Università Campus Bio-medico di Roma"/>
    <x v="1"/>
    <x v="3"/>
    <s v="Rm"/>
    <s v="Ingegneria"/>
    <x v="2"/>
    <x v="1"/>
    <x v="0"/>
    <s v="Dottorato di Ricerca in Sviluppo sostenibile: ambiente, alimenti e salute"/>
    <x v="0"/>
    <x v="4"/>
    <m/>
    <m/>
    <m/>
    <m/>
    <m/>
  </r>
  <r>
    <x v="0"/>
    <s v="Università degli Studi Internazionali di Roma – UNINT"/>
    <x v="1"/>
    <x v="3"/>
    <s v="Rm"/>
    <s v="Economia"/>
    <x v="0"/>
    <x v="0"/>
    <x v="0"/>
    <s v="Green management e sostenibilità"/>
    <x v="3"/>
    <x v="6"/>
    <m/>
    <m/>
    <m/>
    <m/>
    <m/>
  </r>
  <r>
    <x v="0"/>
    <s v="Università degli Studi Internazionali di Roma – UNINT"/>
    <x v="1"/>
    <x v="3"/>
    <s v="Rm"/>
    <s v="Economia"/>
    <x v="2"/>
    <x v="0"/>
    <x v="1"/>
    <s v="Etica e responsabilità sociale d’impresa"/>
    <x v="3"/>
    <x v="6"/>
    <m/>
    <m/>
    <s v="da 100 a 1000"/>
    <m/>
    <m/>
  </r>
  <r>
    <x v="0"/>
    <s v="Università telematica Guglielmo Marconi di Roma"/>
    <x v="1"/>
    <x v="3"/>
    <s v="Rm"/>
    <s v="Economia"/>
    <x v="1"/>
    <x v="0"/>
    <x v="0"/>
    <s v="Economia e Management per l’Innovazione e la Sostenibilità "/>
    <x v="2"/>
    <x v="3"/>
    <m/>
    <m/>
    <m/>
    <m/>
    <m/>
  </r>
  <r>
    <x v="0"/>
    <s v="Università telematica Guglielmo Marconi di Roma"/>
    <x v="1"/>
    <x v="3"/>
    <s v="Rm"/>
    <s v="Scienze"/>
    <x v="2"/>
    <x v="1"/>
    <x v="0"/>
    <s v="Dottorato di Ricerca in Scienze Fisiche e Ingegneristiche per l’Innovazione e la Sostenibilità"/>
    <x v="1"/>
    <x v="5"/>
    <m/>
    <m/>
    <m/>
    <m/>
    <m/>
  </r>
  <r>
    <x v="0"/>
    <s v="Università telematica Guglielmo Marconi di Roma"/>
    <x v="1"/>
    <x v="3"/>
    <s v="Rm"/>
    <s v="Materie umanistiche"/>
    <x v="2"/>
    <x v="0"/>
    <x v="1"/>
    <s v="Open Innovation: Guidare l’innovazione del futuro"/>
    <x v="1"/>
    <x v="5"/>
    <m/>
    <m/>
    <s v="da 100 a 1000"/>
    <m/>
    <m/>
  </r>
  <r>
    <x v="0"/>
    <s v="Università telematica Unitelma Sapienza di Roma"/>
    <x v="1"/>
    <x v="3"/>
    <s v="Rm"/>
    <s v="Economia"/>
    <x v="2"/>
    <x v="0"/>
    <x v="2"/>
    <s v="Sustainability Management – SUSTMAG"/>
    <x v="2"/>
    <x v="3"/>
    <s v="Imprese"/>
    <s v="si"/>
    <s v="da 1000 a 5000"/>
    <m/>
    <m/>
  </r>
  <r>
    <x v="0"/>
    <s v="Università telematica Unitelma Sapienza di Roma"/>
    <x v="1"/>
    <x v="3"/>
    <s v="Rm"/>
    <s v="Economia"/>
    <x v="2"/>
    <x v="0"/>
    <x v="2"/>
    <s v="Economia, sviluppo turistico, ambiente e territorio – ESTATE"/>
    <x v="1"/>
    <x v="2"/>
    <s v="Imprese"/>
    <s v="si"/>
    <s v="da 1000 a 5001"/>
    <m/>
    <m/>
  </r>
  <r>
    <x v="0"/>
    <s v="Università telematica Unitelma Sapienza di Roma"/>
    <x v="1"/>
    <x v="3"/>
    <s v="Rm"/>
    <s v="Giurisprudenza"/>
    <x v="2"/>
    <x v="0"/>
    <x v="2"/>
    <s v="La tutela dell’ambiente. Profili economici e giuridici – TAMPREG"/>
    <x v="2"/>
    <x v="15"/>
    <s v="Imprese"/>
    <s v="si"/>
    <s v="da 1000 a 5002"/>
    <m/>
    <m/>
  </r>
  <r>
    <x v="0"/>
    <s v="Università telematica Unitelma Sapienza di Roma"/>
    <x v="1"/>
    <x v="3"/>
    <s v="Rm"/>
    <s v="Scienze"/>
    <x v="2"/>
    <x v="0"/>
    <x v="2"/>
    <s v="Sviluppo sostenibile, geopolitica delle risorse e studi artici"/>
    <x v="0"/>
    <x v="9"/>
    <s v="Imprese"/>
    <s v="si"/>
    <s v="da 1000 a 5003"/>
    <m/>
    <m/>
  </r>
  <r>
    <x v="0"/>
    <s v="Università telematica Unitelma Sapienza di Roma"/>
    <x v="1"/>
    <x v="3"/>
    <s v="Rm"/>
    <s v="Economia"/>
    <x v="2"/>
    <x v="0"/>
    <x v="4"/>
    <s v="Manager della sostenibilita’: creazione di valore mediante la transizione sostenibile"/>
    <x v="2"/>
    <x v="3"/>
    <s v="Imprese"/>
    <s v="si"/>
    <s v="da 1000 a 5000"/>
    <m/>
    <m/>
  </r>
  <r>
    <x v="0"/>
    <s v="Università telematica Unitelma Sapienza di Roma"/>
    <x v="1"/>
    <x v="3"/>
    <s v="Rm"/>
    <s v="Scienze"/>
    <x v="2"/>
    <x v="0"/>
    <x v="4"/>
    <s v="Operatore in biosicurezza ambientale - OBA"/>
    <x v="0"/>
    <x v="8"/>
    <m/>
    <m/>
    <s v="da 100 a 1000"/>
    <m/>
    <m/>
  </r>
  <r>
    <x v="0"/>
    <s v="Università telematica Unitelma Sapienza di Roma"/>
    <x v="1"/>
    <x v="3"/>
    <s v="Rm"/>
    <s v="Scienze"/>
    <x v="2"/>
    <x v="0"/>
    <x v="4"/>
    <s v="Tecnico ambientale in biosicurezza – Sanificazione"/>
    <x v="0"/>
    <x v="8"/>
    <m/>
    <m/>
    <s v="da 1000 a 5000"/>
    <m/>
    <m/>
  </r>
  <r>
    <x v="0"/>
    <s v="Università telematica Unitelma Sapienza di Roma"/>
    <x v="1"/>
    <x v="3"/>
    <s v="Rm"/>
    <s v="Materie umanistiche"/>
    <x v="2"/>
    <x v="0"/>
    <x v="4"/>
    <s v="Vulnerabilità e sostenibilità nella società glocale"/>
    <x v="1"/>
    <x v="5"/>
    <m/>
    <m/>
    <s v="da 1000 a 5000"/>
    <m/>
    <m/>
  </r>
  <r>
    <x v="0"/>
    <s v="Università Europea di Roma"/>
    <x v="1"/>
    <x v="3"/>
    <s v="Rm"/>
    <s v="Economia"/>
    <x v="1"/>
    <x v="0"/>
    <x v="0"/>
    <s v="LAUREA MAGISTRALE IN ECONOMIA E MANAGEMENT DELL’INNOVAZIONE"/>
    <x v="2"/>
    <x v="14"/>
    <m/>
    <m/>
    <m/>
    <m/>
    <m/>
  </r>
  <r>
    <x v="0"/>
    <s v="Università Europea di Roma"/>
    <x v="1"/>
    <x v="3"/>
    <s v="Rm"/>
    <s v="Economia"/>
    <x v="2"/>
    <x v="0"/>
    <x v="2"/>
    <s v="MASTER DI I LIVELLO IN SUSTAINABLE HUMAN RESOURCE MANAGEMENT (SHRM)"/>
    <x v="2"/>
    <x v="3"/>
    <s v="Imprese"/>
    <s v="si"/>
    <s v="da 1000 a 5000"/>
    <m/>
    <m/>
  </r>
  <r>
    <x v="0"/>
    <s v="Università telematica internazionale UNINETTUNO di Roma"/>
    <x v="1"/>
    <x v="3"/>
    <s v="Rm"/>
    <s v="Economia"/>
    <x v="1"/>
    <x v="0"/>
    <x v="0"/>
    <s v="Green economy e gestione sostenibile"/>
    <x v="2"/>
    <x v="3"/>
    <m/>
    <m/>
    <m/>
    <m/>
    <m/>
  </r>
  <r>
    <x v="0"/>
    <s v="Università telematica internazionale UNINETTUNO di Roma"/>
    <x v="1"/>
    <x v="3"/>
    <s v="Rm"/>
    <s v="Economia"/>
    <x v="2"/>
    <x v="0"/>
    <x v="2"/>
    <s v="Master in Manager dell’inclusione socio-lavorativa"/>
    <x v="3"/>
    <x v="13"/>
    <s v="Imprese"/>
    <s v="si"/>
    <s v="da 5000 a 10000"/>
    <m/>
    <m/>
  </r>
  <r>
    <x v="0"/>
    <s v="Università telematica internazionale UNINETTUNO di Roma"/>
    <x v="1"/>
    <x v="3"/>
    <s v="Rm"/>
    <s v="Ingegneria"/>
    <x v="2"/>
    <x v="0"/>
    <x v="2"/>
    <s v="Master in Economia Circolare 4.0 : Energia, Tecnologia e Ambiente"/>
    <x v="2"/>
    <x v="3"/>
    <s v="Imprese"/>
    <s v="si"/>
    <s v="da 5000 a 10001"/>
    <m/>
    <m/>
  </r>
  <r>
    <x v="0"/>
    <s v="Università telematica internazionale UNINETTUNO di Roma"/>
    <x v="1"/>
    <x v="3"/>
    <s v="Rm"/>
    <s v="Ingegneria"/>
    <x v="2"/>
    <x v="0"/>
    <x v="2"/>
    <s v="Master in Energy Management"/>
    <x v="0"/>
    <x v="0"/>
    <s v="Imprese"/>
    <s v="si"/>
    <s v="da 1000 a 5000"/>
    <m/>
    <m/>
  </r>
  <r>
    <x v="0"/>
    <s v="Università telematica internazionale UNINETTUNO di Roma"/>
    <x v="1"/>
    <x v="3"/>
    <s v="Rm"/>
    <s v="Architettura"/>
    <x v="2"/>
    <x v="0"/>
    <x v="2"/>
    <s v="Master in Sustainable Architecture and Design"/>
    <x v="0"/>
    <x v="1"/>
    <s v="Imprese"/>
    <s v="si"/>
    <s v="da 5000 a 10000"/>
    <m/>
    <m/>
  </r>
  <r>
    <x v="0"/>
    <s v="Università telematica internazionale UNINETTUNO di Roma"/>
    <x v="1"/>
    <x v="3"/>
    <s v="Rm"/>
    <s v="Materie umanistiche"/>
    <x v="2"/>
    <x v="0"/>
    <x v="4"/>
    <s v="Reporting Climate Change"/>
    <x v="0"/>
    <x v="9"/>
    <s v="Organismi pubblici"/>
    <s v="non indicato"/>
    <s v="da 100 a 1000"/>
    <m/>
    <m/>
  </r>
  <r>
    <x v="0"/>
    <s v="Universitas telematica Mercatorum di Roma"/>
    <x v="1"/>
    <x v="3"/>
    <s v="Rm"/>
    <s v="Ingegneria"/>
    <x v="0"/>
    <x v="0"/>
    <x v="0"/>
    <s v="INGEGNERIA DELLE INFRASTRUTTURE PER UNA MOBILITÀ SOSTENIBILE"/>
    <x v="0"/>
    <x v="10"/>
    <m/>
    <m/>
    <m/>
    <m/>
    <m/>
  </r>
  <r>
    <x v="0"/>
    <s v="Universitas telematica Mercatorum di Roma"/>
    <x v="1"/>
    <x v="3"/>
    <s v="Rm"/>
    <s v="Ingegneria"/>
    <x v="2"/>
    <x v="1"/>
    <x v="0"/>
    <s v="DOTTORATO DI RICERCA IN SOSTENIBILITÀ E AGENDA ESG"/>
    <x v="3"/>
    <x v="6"/>
    <m/>
    <m/>
    <m/>
    <m/>
    <m/>
  </r>
  <r>
    <x v="0"/>
    <s v="Universitas telematica Mercatorum di Roma"/>
    <x v="1"/>
    <x v="3"/>
    <s v="Rm"/>
    <s v="Materie umanistiche"/>
    <x v="2"/>
    <x v="0"/>
    <x v="4"/>
    <s v="VALORIZZAZIONE E WELFARE DEI DIPENDENTI"/>
    <x v="3"/>
    <x v="13"/>
    <s v="Organismi pubblici"/>
    <s v="non indicato"/>
    <s v="da 100 a 1000"/>
    <m/>
    <m/>
  </r>
  <r>
    <x v="0"/>
    <s v="Università telematica Niccolò Cusano di Roma"/>
    <x v="1"/>
    <x v="3"/>
    <s v="Rm"/>
    <s v="Ingegneria"/>
    <x v="0"/>
    <x v="0"/>
    <x v="0"/>
    <s v="Ambiente e Sostenibilità"/>
    <x v="0"/>
    <x v="1"/>
    <m/>
    <m/>
    <m/>
    <m/>
    <m/>
  </r>
  <r>
    <x v="0"/>
    <s v="Università telematica Niccolò Cusano di Roma"/>
    <x v="1"/>
    <x v="3"/>
    <s v="Rm"/>
    <s v="Materie umanistiche"/>
    <x v="0"/>
    <x v="0"/>
    <x v="0"/>
    <s v="Sociologia economica, dell’ambiente e della sostenibilità"/>
    <x v="2"/>
    <x v="3"/>
    <m/>
    <m/>
    <m/>
    <m/>
    <m/>
  </r>
  <r>
    <x v="0"/>
    <s v="Università telematica Niccolò Cusano di Roma"/>
    <x v="1"/>
    <x v="3"/>
    <s v="Rm"/>
    <s v="Materie umanistiche"/>
    <x v="1"/>
    <x v="0"/>
    <x v="0"/>
    <s v="Sviluppo economico-sociale dell’ambiente e del territorio"/>
    <x v="1"/>
    <x v="2"/>
    <m/>
    <m/>
    <m/>
    <m/>
    <m/>
  </r>
  <r>
    <x v="0"/>
    <s v="Università telematica Niccolò Cusano di Roma"/>
    <x v="1"/>
    <x v="3"/>
    <s v="Rm"/>
    <s v="Materie umanistiche"/>
    <x v="2"/>
    <x v="0"/>
    <x v="3"/>
    <s v="Master Management del welfare aziendale"/>
    <x v="3"/>
    <x v="13"/>
    <s v="Imprese"/>
    <s v="si"/>
    <s v="da 1000 a 5000"/>
    <m/>
    <m/>
  </r>
  <r>
    <x v="0"/>
    <s v="Università telematica Niccolò Cusano di Roma"/>
    <x v="1"/>
    <x v="3"/>
    <s v="Rm"/>
    <s v="Economia"/>
    <x v="2"/>
    <x v="0"/>
    <x v="3"/>
    <s v="Master Mobility management"/>
    <x v="2"/>
    <x v="3"/>
    <s v="Imprese"/>
    <s v="si"/>
    <s v="da 1000 a 5000"/>
    <m/>
    <m/>
  </r>
  <r>
    <x v="0"/>
    <s v="Università telematica Niccolò Cusano di Roma"/>
    <x v="1"/>
    <x v="3"/>
    <s v="Rm"/>
    <s v="Economia"/>
    <x v="2"/>
    <x v="0"/>
    <x v="2"/>
    <s v="Master Green economy e management sostenibile"/>
    <x v="2"/>
    <x v="3"/>
    <s v="Imprese"/>
    <s v="si"/>
    <s v="da 1000 a 5000"/>
    <m/>
    <m/>
  </r>
  <r>
    <x v="0"/>
    <s v="Università telematica Niccolò Cusano di Roma"/>
    <x v="1"/>
    <x v="3"/>
    <s v="Rm"/>
    <s v="Economia"/>
    <x v="2"/>
    <x v="0"/>
    <x v="3"/>
    <s v="Master Economia e management delle risorse naturali e dell’ambiente"/>
    <x v="2"/>
    <x v="14"/>
    <s v="Imprese"/>
    <s v="si"/>
    <s v="da 1000 a 5000"/>
    <m/>
    <m/>
  </r>
  <r>
    <x v="0"/>
    <s v="Università telematica Niccolò Cusano di Roma"/>
    <x v="1"/>
    <x v="3"/>
    <s v="Rm"/>
    <s v="Giurisprudenza"/>
    <x v="2"/>
    <x v="0"/>
    <x v="3"/>
    <s v="Master Diritto ambientale e tutela del territorio"/>
    <x v="1"/>
    <x v="2"/>
    <s v="Imprese"/>
    <s v="si"/>
    <s v="da 1000 a 5000"/>
    <m/>
    <m/>
  </r>
  <r>
    <x v="0"/>
    <s v="Università telematica Niccolò Cusano di Roma"/>
    <x v="1"/>
    <x v="3"/>
    <s v="Rm"/>
    <s v="Ingegneria"/>
    <x v="2"/>
    <x v="0"/>
    <x v="3"/>
    <s v="Master Innovazione, sviluppo e gestione di reti energetiche basate su energie rinnovabili"/>
    <x v="0"/>
    <x v="0"/>
    <s v="Imprese"/>
    <s v="si"/>
    <s v="da 1000 a 5000"/>
    <m/>
    <m/>
  </r>
  <r>
    <x v="0"/>
    <s v="Università telematica Niccolò Cusano di Roma"/>
    <x v="1"/>
    <x v="3"/>
    <s v="Rm"/>
    <s v="Economia"/>
    <x v="2"/>
    <x v="0"/>
    <x v="4"/>
    <s v="Mobility management"/>
    <x v="2"/>
    <x v="3"/>
    <m/>
    <s v="non indicato"/>
    <s v="da 100 a 1000"/>
    <m/>
    <m/>
  </r>
  <r>
    <x v="0"/>
    <s v="Università telematica Niccolò Cusano di Roma"/>
    <x v="1"/>
    <x v="3"/>
    <s v="Rm"/>
    <s v="Materie umanistiche"/>
    <x v="2"/>
    <x v="0"/>
    <x v="1"/>
    <s v="Educazione ambientale e sviluppo sostenibile: un nuovo modello per la scuola"/>
    <x v="0"/>
    <x v="9"/>
    <m/>
    <s v="non indicato"/>
    <s v="da 100 a 1000"/>
    <m/>
    <m/>
  </r>
  <r>
    <x v="0"/>
    <s v="Università telematica &quot;San Raffaele&quot; di Roma - già &quot;UNITEL&quot;"/>
    <x v="1"/>
    <x v="3"/>
    <s v="Rm"/>
    <s v="Economia"/>
    <x v="2"/>
    <x v="0"/>
    <x v="2"/>
    <s v="Green Economy &amp; Digitalizzazione dei Sistemi Produttivi” II edizione"/>
    <x v="2"/>
    <x v="3"/>
    <m/>
    <s v="non indicato"/>
    <s v="da 1000 a 5000"/>
    <m/>
    <m/>
  </r>
  <r>
    <x v="0"/>
    <s v="Università telematica &quot;San Raffaele&quot; di Roma - già &quot;UNITEL&quot;"/>
    <x v="1"/>
    <x v="3"/>
    <s v="Rm"/>
    <s v="Economia"/>
    <x v="2"/>
    <x v="0"/>
    <x v="2"/>
    <s v="Digitalizzazione dell’azienda e dell’ambiente di vita, Green Economy e Tecnologie"/>
    <x v="2"/>
    <x v="3"/>
    <m/>
    <s v="non indicato"/>
    <s v="da 5000 a 10000"/>
    <m/>
    <m/>
  </r>
  <r>
    <x v="0"/>
    <s v="Link Campus University di Roma"/>
    <x v="1"/>
    <x v="3"/>
    <s v="Rm"/>
    <s v="Economia"/>
    <x v="1"/>
    <x v="0"/>
    <x v="0"/>
    <s v="Economia dell'innovazione e della globalizzazione sostenibile – Economics of innovation and sustainable globalization (LM-56)"/>
    <x v="2"/>
    <x v="3"/>
    <m/>
    <m/>
    <m/>
    <m/>
    <m/>
  </r>
  <r>
    <x v="0"/>
    <s v="Link Campus University di Roma"/>
    <x v="1"/>
    <x v="3"/>
    <s v="Rm"/>
    <s v="Economia"/>
    <x v="2"/>
    <x v="1"/>
    <x v="0"/>
    <s v="TECH FOR GOOD. TECHNOLOGY TRANSFER, GLOBAL FORESIGHT AND SUSTAINABLE INNOVATION IN KNOWLEDGE ECOSYSTEMS (39° CICLO) – BANDO PNRR 2023"/>
    <x v="2"/>
    <x v="3"/>
    <m/>
    <m/>
    <m/>
    <m/>
    <m/>
  </r>
  <r>
    <x v="0"/>
    <s v="Link Campus University di Roma"/>
    <x v="1"/>
    <x v="3"/>
    <s v="Rm"/>
    <s v="Economia"/>
    <x v="2"/>
    <x v="0"/>
    <x v="3"/>
    <s v="Sicurezza Ambientale: tecnologie innovative, droni e geomatica per la tutela dell'ambiente e del territorio"/>
    <x v="1"/>
    <x v="2"/>
    <m/>
    <s v="non indicato"/>
    <s v="da 1000 a 5000"/>
    <m/>
    <m/>
  </r>
  <r>
    <x v="0"/>
    <s v="Università degli Studi di Cassino e del Lazio Meridionale"/>
    <x v="0"/>
    <x v="3"/>
    <s v="Cassino"/>
    <s v="Ingegneria"/>
    <x v="0"/>
    <x v="0"/>
    <x v="0"/>
    <s v=" Ingegneria civile e ambientale"/>
    <x v="0"/>
    <x v="1"/>
    <m/>
    <m/>
    <m/>
    <m/>
    <m/>
  </r>
  <r>
    <x v="0"/>
    <s v="Università degli Studi di Cassino e del Lazio Meridionale"/>
    <x v="0"/>
    <x v="3"/>
    <s v="Cassino"/>
    <s v="Ingegneria"/>
    <x v="1"/>
    <x v="0"/>
    <x v="0"/>
    <s v=" Ingegneria civile e ambientale"/>
    <x v="0"/>
    <x v="1"/>
    <m/>
    <m/>
    <m/>
    <m/>
    <m/>
  </r>
  <r>
    <x v="0"/>
    <s v="Università degli Studi di Cassino e del Lazio Meridionale"/>
    <x v="0"/>
    <x v="3"/>
    <s v="Cassino"/>
    <s v="Ingegneria"/>
    <x v="1"/>
    <x v="0"/>
    <x v="0"/>
    <s v=" Ingegneria per l'ambiente e il territorio"/>
    <x v="0"/>
    <x v="1"/>
    <m/>
    <m/>
    <m/>
    <m/>
    <m/>
  </r>
  <r>
    <x v="0"/>
    <s v="Università degli Studi di Cassino e del Lazio Meridionale"/>
    <x v="0"/>
    <x v="3"/>
    <s v="Cassino"/>
    <s v="Economia"/>
    <x v="2"/>
    <x v="1"/>
    <x v="0"/>
    <s v="Corso di Dottorato in Economia e management per l'innovazione e la sostenibilità"/>
    <x v="2"/>
    <x v="3"/>
    <m/>
    <m/>
    <m/>
    <m/>
    <m/>
  </r>
  <r>
    <x v="0"/>
    <s v="Università degli Studi di Cassino e del Lazio Meridionale"/>
    <x v="0"/>
    <x v="3"/>
    <s v="Cassino"/>
    <s v="Economia"/>
    <x v="2"/>
    <x v="1"/>
    <x v="0"/>
    <s v="Corso di Dottorato in Pubblica amministrazione e imprese per l’innovazione e lo sviluppo del territorio"/>
    <x v="1"/>
    <x v="2"/>
    <m/>
    <m/>
    <m/>
    <m/>
    <m/>
  </r>
  <r>
    <x v="0"/>
    <s v="Università degli Studi di Cassino e del Lazio Meridionale"/>
    <x v="0"/>
    <x v="3"/>
    <s v="Cassino"/>
    <s v="Economia"/>
    <x v="2"/>
    <x v="0"/>
    <x v="2"/>
    <s v="Management dell'economia circolare, sostenibilità e diritto ambientale"/>
    <x v="2"/>
    <x v="3"/>
    <s v="Imprese"/>
    <s v="si"/>
    <s v="da 1000 a 5000"/>
    <m/>
    <m/>
  </r>
  <r>
    <x v="0"/>
    <s v="Università degli Studi di Cassino e del Lazio Meridionale"/>
    <x v="0"/>
    <x v="3"/>
    <s v="Cassino"/>
    <s v="Economia"/>
    <x v="2"/>
    <x v="0"/>
    <x v="4"/>
    <s v="Progettazione e pianificazione dello sviluppo territoriale&quot;"/>
    <x v="1"/>
    <x v="2"/>
    <s v="Imprese"/>
    <s v="non indicato"/>
    <s v="da 100 a 1000"/>
    <m/>
    <m/>
  </r>
  <r>
    <x v="1"/>
    <s v="Università degli Studi del Sannio"/>
    <x v="0"/>
    <x v="4"/>
    <s v="Bn"/>
    <s v="Ingegneria"/>
    <x v="0"/>
    <x v="0"/>
    <x v="0"/>
    <s v="Ingegneria Energetica"/>
    <x v="0"/>
    <x v="0"/>
    <m/>
    <m/>
    <m/>
    <m/>
    <m/>
  </r>
  <r>
    <x v="1"/>
    <s v="Università degli Studi del Sannio"/>
    <x v="0"/>
    <x v="4"/>
    <s v="Bn"/>
    <s v="Scienze"/>
    <x v="0"/>
    <x v="0"/>
    <x v="0"/>
    <s v="Scienze Naturali, Geologiche ed Ambientali"/>
    <x v="0"/>
    <x v="0"/>
    <m/>
    <m/>
    <m/>
    <m/>
    <m/>
  </r>
  <r>
    <x v="1"/>
    <s v="Università degli Studi del Sannio"/>
    <x v="0"/>
    <x v="4"/>
    <s v="Bn"/>
    <s v="Scienze"/>
    <x v="1"/>
    <x v="0"/>
    <x v="0"/>
    <s v="Geotecnologie per le risorse, l'ambiente e i rischi"/>
    <x v="0"/>
    <x v="0"/>
    <m/>
    <m/>
    <m/>
    <m/>
    <m/>
  </r>
  <r>
    <x v="1"/>
    <s v="Università degli Studi del Sannio"/>
    <x v="0"/>
    <x v="4"/>
    <s v="Bn"/>
    <s v="Ingegneria"/>
    <x v="1"/>
    <x v="0"/>
    <x v="0"/>
    <s v="Ingegneria Energetica"/>
    <x v="0"/>
    <x v="0"/>
    <m/>
    <m/>
    <m/>
    <m/>
    <m/>
  </r>
  <r>
    <x v="1"/>
    <s v="Università degli Studi del Sannio"/>
    <x v="0"/>
    <x v="4"/>
    <s v="Bn"/>
    <s v="Scienze"/>
    <x v="2"/>
    <x v="1"/>
    <x v="0"/>
    <s v="Dottorato in Scienze e Tecnologie per l’Ambiente e la Salute"/>
    <x v="1"/>
    <x v="12"/>
    <m/>
    <m/>
    <m/>
    <m/>
    <m/>
  </r>
  <r>
    <x v="1"/>
    <s v="Università telematica &quot;Giustino Fortunato&quot; di Benevento"/>
    <x v="1"/>
    <x v="4"/>
    <s v="Bn"/>
    <s v="Scienze"/>
    <x v="2"/>
    <x v="1"/>
    <x v="0"/>
    <s v="Dottorato di Interesse Nazionale in Equity, Diversity and Inclusion"/>
    <x v="1"/>
    <x v="11"/>
    <m/>
    <m/>
    <m/>
    <m/>
    <s v="Nazionale con Pegaso"/>
  </r>
  <r>
    <x v="1"/>
    <s v="Università degli studi di Napoli Federico II"/>
    <x v="0"/>
    <x v="4"/>
    <s v="Na"/>
    <s v="Scienze"/>
    <x v="1"/>
    <x v="0"/>
    <x v="0"/>
    <s v="Biotecnologie Agro-Ambientali ed Alimentari"/>
    <x v="0"/>
    <x v="4"/>
    <m/>
    <m/>
    <m/>
    <m/>
    <m/>
  </r>
  <r>
    <x v="1"/>
    <s v="Università degli studi di Napoli Federico II"/>
    <x v="0"/>
    <x v="4"/>
    <s v="Na"/>
    <s v="Scienze"/>
    <x v="0"/>
    <x v="0"/>
    <x v="0"/>
    <s v="Scienze Agrarie, Forestali e Ambientali"/>
    <x v="0"/>
    <x v="4"/>
    <m/>
    <m/>
    <m/>
    <m/>
    <m/>
  </r>
  <r>
    <x v="1"/>
    <s v="Università degli studi di Napoli Federico II"/>
    <x v="0"/>
    <x v="4"/>
    <s v="Na"/>
    <s v="Scienze"/>
    <x v="0"/>
    <x v="0"/>
    <x v="0"/>
    <s v="Scienze Forestali e Ambientali"/>
    <x v="0"/>
    <x v="0"/>
    <m/>
    <m/>
    <m/>
    <m/>
    <m/>
  </r>
  <r>
    <x v="1"/>
    <s v="Università degli studi di Napoli Federico II"/>
    <x v="0"/>
    <x v="4"/>
    <s v="Na"/>
    <s v="Scienze"/>
    <x v="1"/>
    <x v="0"/>
    <x v="0"/>
    <s v="Sustainable food systems "/>
    <x v="0"/>
    <x v="4"/>
    <m/>
    <m/>
    <m/>
    <m/>
    <m/>
  </r>
  <r>
    <x v="1"/>
    <s v="Università degli studi di Napoli Federico II"/>
    <x v="0"/>
    <x v="4"/>
    <s v="Na"/>
    <s v="Architettura"/>
    <x v="1"/>
    <x v="0"/>
    <x v="0"/>
    <s v="Architettura per comunità, territori e ambiente"/>
    <x v="0"/>
    <x v="1"/>
    <m/>
    <m/>
    <m/>
    <m/>
    <m/>
  </r>
  <r>
    <x v="1"/>
    <s v="Università degli studi di Napoli Federico II"/>
    <x v="0"/>
    <x v="4"/>
    <s v="Na"/>
    <s v="Architettura"/>
    <x v="1"/>
    <x v="0"/>
    <x v="0"/>
    <s v="Design For The Built Environment"/>
    <x v="0"/>
    <x v="1"/>
    <m/>
    <m/>
    <m/>
    <m/>
    <m/>
  </r>
  <r>
    <x v="1"/>
    <s v="Università degli studi di Napoli Federico II"/>
    <x v="0"/>
    <x v="4"/>
    <s v="Na"/>
    <s v="Architettura"/>
    <x v="1"/>
    <x v="0"/>
    <x v="0"/>
    <s v="Pianificazione Territoriale, Urbanistica e Paesaggistico-Ambientale (PTUPA)"/>
    <x v="1"/>
    <x v="2"/>
    <m/>
    <m/>
    <m/>
    <m/>
    <m/>
  </r>
  <r>
    <x v="1"/>
    <s v="Università degli studi di Napoli Federico II"/>
    <x v="0"/>
    <x v="4"/>
    <s v="Na"/>
    <s v="Architettura"/>
    <x v="0"/>
    <x v="0"/>
    <x v="0"/>
    <s v="Sviluppo Sostenibile e Reti Territoriali"/>
    <x v="1"/>
    <x v="2"/>
    <m/>
    <m/>
    <m/>
    <m/>
    <m/>
  </r>
  <r>
    <x v="1"/>
    <s v="Università degli studi di Napoli Federico II"/>
    <x v="0"/>
    <x v="4"/>
    <s v="Na"/>
    <s v="Scienze"/>
    <x v="1"/>
    <x v="0"/>
    <x v="0"/>
    <s v="Biology and Ecology of the Marine Environment and Sustainable Use of Marine"/>
    <x v="0"/>
    <x v="0"/>
    <m/>
    <m/>
    <m/>
    <m/>
    <m/>
  </r>
  <r>
    <x v="1"/>
    <s v="Università degli studi di Napoli Federico II"/>
    <x v="0"/>
    <x v="4"/>
    <s v="Na"/>
    <s v="Scienze"/>
    <x v="1"/>
    <x v="0"/>
    <x v="0"/>
    <s v="Biology and Ecology of the Marine Environment and Sustainable Use of Marine"/>
    <x v="0"/>
    <x v="0"/>
    <m/>
    <m/>
    <m/>
    <m/>
    <m/>
  </r>
  <r>
    <x v="1"/>
    <s v="Università degli studi di Napoli Federico II"/>
    <x v="0"/>
    <x v="4"/>
    <s v="Na"/>
    <s v="Scienze"/>
    <x v="1"/>
    <x v="0"/>
    <x v="0"/>
    <s v="Industrial Chemistry for Circular and Bio Economy (New)"/>
    <x v="2"/>
    <x v="3"/>
    <m/>
    <m/>
    <m/>
    <m/>
    <m/>
  </r>
  <r>
    <x v="1"/>
    <s v="Università degli studi di Napoli Federico II"/>
    <x v="0"/>
    <x v="4"/>
    <s v="Na"/>
    <s v="Scienze"/>
    <x v="0"/>
    <x v="0"/>
    <x v="0"/>
    <s v="Scienze per la natura e per l'ambiente"/>
    <x v="0"/>
    <x v="0"/>
    <m/>
    <m/>
    <m/>
    <m/>
    <m/>
  </r>
  <r>
    <x v="1"/>
    <s v="Università degli studi di Napoli Federico II"/>
    <x v="0"/>
    <x v="4"/>
    <s v="Na"/>
    <s v="Scienze"/>
    <x v="1"/>
    <x v="0"/>
    <x v="0"/>
    <s v="Innovazione Sociale"/>
    <x v="1"/>
    <x v="5"/>
    <m/>
    <m/>
    <m/>
    <m/>
    <m/>
  </r>
  <r>
    <x v="1"/>
    <s v="Università degli studi di Napoli Federico II"/>
    <x v="0"/>
    <x v="4"/>
    <s v="Na"/>
    <s v="Scienze"/>
    <x v="2"/>
    <x v="1"/>
    <x v="0"/>
    <s v="Scienze della Terra, dell'Ambiente e delle Risorse"/>
    <x v="0"/>
    <x v="0"/>
    <m/>
    <m/>
    <m/>
    <m/>
    <m/>
  </r>
  <r>
    <x v="1"/>
    <s v="Università degli studi di Napoli Federico II"/>
    <x v="0"/>
    <x v="4"/>
    <s v="Na"/>
    <s v="Scienze"/>
    <x v="2"/>
    <x v="1"/>
    <x v="0"/>
    <s v="Sustainable Agricultural And Forestry Systems And Food Security"/>
    <x v="0"/>
    <x v="4"/>
    <m/>
    <m/>
    <m/>
    <m/>
    <m/>
  </r>
  <r>
    <x v="1"/>
    <s v="Università degli studi di Napoli Federico II"/>
    <x v="0"/>
    <x v="4"/>
    <s v="Na"/>
    <s v="Materie umanistiche"/>
    <x v="2"/>
    <x v="0"/>
    <x v="2"/>
    <s v="Beni comuni e culture ambientali"/>
    <x v="0"/>
    <x v="9"/>
    <m/>
    <s v="non indicato"/>
    <s v="da 1000 a 5000"/>
    <m/>
    <m/>
  </r>
  <r>
    <x v="1"/>
    <s v="Università degli studi di Napoli Federico II"/>
    <x v="0"/>
    <x v="4"/>
    <s v="Na"/>
    <s v="Architettura"/>
    <x v="2"/>
    <x v="0"/>
    <x v="3"/>
    <s v="Urbanism for Sustainable and Inclusive Transition (USiT)"/>
    <x v="0"/>
    <x v="1"/>
    <s v="Imprese"/>
    <s v="si"/>
    <s v="da 1000 a 5000"/>
    <m/>
    <m/>
  </r>
  <r>
    <x v="1"/>
    <s v="Università degli studi di Napoli Federico II"/>
    <x v="0"/>
    <x v="4"/>
    <s v="Na"/>
    <s v="Architettura"/>
    <x v="2"/>
    <x v="0"/>
    <x v="3"/>
    <s v="Progettazione e riqualificazione architettonica, urbana e ambientale con l'utilizzo di tecnologie innovative"/>
    <x v="0"/>
    <x v="1"/>
    <s v="Imprese"/>
    <s v="si"/>
    <s v="da 1000 a 5000"/>
    <m/>
    <m/>
  </r>
  <r>
    <x v="1"/>
    <s v="Università degli studi di Napoli Federico II"/>
    <x v="0"/>
    <x v="4"/>
    <s v="Na"/>
    <s v="Architettura"/>
    <x v="2"/>
    <x v="0"/>
    <x v="3"/>
    <s v="Pianificazione e progettazione sostenibile delle aree portuali"/>
    <x v="0"/>
    <x v="1"/>
    <s v="Imprese"/>
    <s v="si"/>
    <s v="da 1000 a 5002"/>
    <m/>
    <m/>
  </r>
  <r>
    <x v="1"/>
    <s v="Università degli studi di Napoli Federico II"/>
    <x v="0"/>
    <x v="4"/>
    <s v="Na"/>
    <s v="Architettura"/>
    <x v="2"/>
    <x v="0"/>
    <x v="3"/>
    <s v="Manutenzione e riqualificazione sostenibile dell'ambiente costruito"/>
    <x v="0"/>
    <x v="1"/>
    <s v="Imprese"/>
    <s v="si"/>
    <s v="da 1000 a 5003"/>
    <m/>
    <m/>
  </r>
  <r>
    <x v="1"/>
    <s v="Università degli studi di Napoli Federico II"/>
    <x v="0"/>
    <x v="4"/>
    <s v="Na"/>
    <s v="Materie umanistiche"/>
    <x v="2"/>
    <x v="0"/>
    <x v="1"/>
    <s v="Impresa ed Innovazione Sociale"/>
    <x v="3"/>
    <x v="6"/>
    <m/>
    <m/>
    <m/>
    <m/>
    <s v="Gratuito"/>
  </r>
  <r>
    <x v="1"/>
    <s v="Università degli Studi di Napoli - Parthenope"/>
    <x v="0"/>
    <x v="4"/>
    <s v="Na"/>
    <s v="Ingegneria"/>
    <x v="0"/>
    <x v="0"/>
    <x v="0"/>
    <s v="Ingegneria Civile e Ambientale "/>
    <x v="0"/>
    <x v="1"/>
    <m/>
    <m/>
    <m/>
    <m/>
    <m/>
  </r>
  <r>
    <x v="1"/>
    <s v="Università degli Studi di Napoli - Parthenope"/>
    <x v="0"/>
    <x v="4"/>
    <s v="Na"/>
    <s v="Economia"/>
    <x v="1"/>
    <x v="0"/>
    <x v="0"/>
    <s v="Scienze Economiche per la Finanza le Aziende e la Sostenibilità"/>
    <x v="2"/>
    <x v="14"/>
    <m/>
    <m/>
    <m/>
    <m/>
    <m/>
  </r>
  <r>
    <x v="1"/>
    <s v="Università degli Studi di Napoli - Parthenope"/>
    <x v="0"/>
    <x v="4"/>
    <s v="Na"/>
    <s v="Scienze"/>
    <x v="1"/>
    <x v="0"/>
    <x v="0"/>
    <s v="Biologia per la Sostenibilità"/>
    <x v="0"/>
    <x v="8"/>
    <m/>
    <m/>
    <m/>
    <m/>
    <m/>
  </r>
  <r>
    <x v="1"/>
    <s v="Università degli Studi di Napoli - Parthenope"/>
    <x v="0"/>
    <x v="4"/>
    <s v="Na"/>
    <s v="Scienze"/>
    <x v="1"/>
    <x v="0"/>
    <x v="0"/>
    <s v="Ingegneria Civile e Ambientale per la Sicurezza del Territorio e la Tutela dell’Ambiente"/>
    <x v="0"/>
    <x v="1"/>
    <m/>
    <m/>
    <m/>
    <m/>
    <m/>
  </r>
  <r>
    <x v="1"/>
    <s v="Università degli Studi di Napoli - Parthenope"/>
    <x v="0"/>
    <x v="4"/>
    <s v="Na"/>
    <s v="Economia"/>
    <x v="2"/>
    <x v="1"/>
    <x v="0"/>
    <s v="Economics, statistics and sustainability"/>
    <x v="2"/>
    <x v="3"/>
    <m/>
    <m/>
    <m/>
    <m/>
    <m/>
  </r>
  <r>
    <x v="1"/>
    <s v="Università degli Studi di Napoli - Parthenope"/>
    <x v="0"/>
    <x v="4"/>
    <s v="Na"/>
    <s v="Economia"/>
    <x v="2"/>
    <x v="1"/>
    <x v="0"/>
    <s v="Environment, Resources and Sustainable Development"/>
    <x v="1"/>
    <x v="5"/>
    <m/>
    <m/>
    <m/>
    <m/>
    <m/>
  </r>
  <r>
    <x v="1"/>
    <s v="Università degli Studi di Napoli - Parthenope"/>
    <x v="0"/>
    <x v="4"/>
    <s v="Na"/>
    <s v="Economia"/>
    <x v="2"/>
    <x v="1"/>
    <x v="0"/>
    <s v="Imprenditorialità e Innovazione (Entrepreneurship and Innovation)"/>
    <x v="3"/>
    <x v="6"/>
    <m/>
    <m/>
    <m/>
    <m/>
    <m/>
  </r>
  <r>
    <x v="1"/>
    <s v="Università degli Studi di Napoli - Parthenope"/>
    <x v="0"/>
    <x v="4"/>
    <s v="Na"/>
    <s v="Economia"/>
    <x v="2"/>
    <x v="0"/>
    <x v="2"/>
    <s v=" Entrepreneurship and Innovation Management"/>
    <x v="3"/>
    <x v="6"/>
    <s v="Imprese"/>
    <s v="si"/>
    <s v="oltre 10000"/>
    <m/>
    <n v="20000"/>
  </r>
  <r>
    <x v="1"/>
    <s v="Università degli Studi di Napoli - Parthenope"/>
    <x v="0"/>
    <x v="4"/>
    <s v="Na"/>
    <s v="Economia"/>
    <x v="2"/>
    <x v="0"/>
    <x v="2"/>
    <s v="Sustainability Manager per la Transizione Ecologica"/>
    <x v="2"/>
    <x v="3"/>
    <s v="Imprese"/>
    <s v="si"/>
    <s v="oltre 10001"/>
    <m/>
    <m/>
  </r>
  <r>
    <x v="1"/>
    <s v="Università degli studi Suor Orsola Benincasa di Napoli"/>
    <x v="1"/>
    <x v="4"/>
    <s v="Na"/>
    <s v="Economia"/>
    <x v="0"/>
    <x v="0"/>
    <x v="0"/>
    <s v="Economia aziendale e Green Economy"/>
    <x v="2"/>
    <x v="3"/>
    <m/>
    <m/>
    <m/>
    <m/>
    <m/>
  </r>
  <r>
    <x v="1"/>
    <s v="Università degli studi Suor Orsola Benincasa di Napoli"/>
    <x v="1"/>
    <x v="4"/>
    <s v="Na"/>
    <s v="Economia"/>
    <x v="1"/>
    <x v="0"/>
    <x v="0"/>
    <s v="Economia, Management e Sostenibilità"/>
    <x v="2"/>
    <x v="3"/>
    <m/>
    <m/>
    <m/>
    <m/>
    <m/>
  </r>
  <r>
    <x v="1"/>
    <s v="Università degli studi Suor Orsola Benincasa di Napoli"/>
    <x v="1"/>
    <x v="4"/>
    <s v="Na"/>
    <s v="Materie umanistiche"/>
    <x v="2"/>
    <x v="0"/>
    <x v="2"/>
    <s v="GENDER EQUALITY"/>
    <x v="3"/>
    <x v="13"/>
    <m/>
    <m/>
    <s v="da 1000 a 5000"/>
    <m/>
    <m/>
  </r>
  <r>
    <x v="1"/>
    <s v="Università degli studi Suor Orsola Benincasa di Napoli"/>
    <x v="1"/>
    <x v="4"/>
    <s v="Na"/>
    <s v="Economia"/>
    <x v="2"/>
    <x v="0"/>
    <x v="3"/>
    <s v="ECONOMIA, MANAGEMENT, AMBIENTE E SOSTENIBILITÀ"/>
    <x v="2"/>
    <x v="3"/>
    <m/>
    <m/>
    <s v="da 1000 a 5000"/>
    <m/>
    <m/>
  </r>
  <r>
    <x v="1"/>
    <s v="Università degli studi Suor Orsola Benincasa di Napoli"/>
    <x v="1"/>
    <x v="4"/>
    <s v="Na"/>
    <s v="Economia"/>
    <x v="2"/>
    <x v="0"/>
    <x v="2"/>
    <s v="STARTUP E GREEN MANAGEMENT"/>
    <x v="2"/>
    <x v="3"/>
    <m/>
    <m/>
    <s v="da 1000 a 5000"/>
    <m/>
    <m/>
  </r>
  <r>
    <x v="1"/>
    <s v="Università degli studi della Campania &quot;Luigi Vanvitelli&quot;"/>
    <x v="0"/>
    <x v="4"/>
    <s v="Na"/>
    <s v="Architettura"/>
    <x v="1"/>
    <x v="0"/>
    <x v="0"/>
    <s v=" RIGENERAZIONE DELL’AMBIENTE COSTRUITO (IN LINGUA INGLESE)"/>
    <x v="0"/>
    <x v="1"/>
    <m/>
    <m/>
    <m/>
    <m/>
    <m/>
  </r>
  <r>
    <x v="1"/>
    <s v="Università degli studi della Campania &quot;Luigi Vanvitelli&quot;"/>
    <x v="0"/>
    <x v="4"/>
    <s v="Na"/>
    <s v="Ingegneria"/>
    <x v="0"/>
    <x v="0"/>
    <x v="0"/>
    <s v="INGEGNERIA CIVILE - EDILE - AMBIENTALE"/>
    <x v="0"/>
    <x v="1"/>
    <m/>
    <m/>
    <m/>
    <m/>
    <m/>
  </r>
  <r>
    <x v="1"/>
    <s v="Università degli studi della Campania &quot;Luigi Vanvitelli&quot;"/>
    <x v="0"/>
    <x v="4"/>
    <s v="Na"/>
    <s v="Ingegneria"/>
    <x v="0"/>
    <x v="0"/>
    <x v="0"/>
    <s v="TECNICHE PER L’EDILIZIA, IL TERRITORIO E L’AMBIENTE"/>
    <x v="0"/>
    <x v="1"/>
    <m/>
    <m/>
    <m/>
    <m/>
    <m/>
  </r>
  <r>
    <x v="1"/>
    <s v="Università degli studi della Campania &quot;Luigi Vanvitelli&quot;"/>
    <x v="0"/>
    <x v="4"/>
    <s v="Na"/>
    <s v="Ingegneria"/>
    <x v="0"/>
    <x v="0"/>
    <x v="0"/>
    <s v="MAGISTRALE IN INGEGNERIA PER L'ENERGIA E L'AMBIENTE"/>
    <x v="0"/>
    <x v="0"/>
    <m/>
    <m/>
    <m/>
    <m/>
    <m/>
  </r>
  <r>
    <x v="1"/>
    <s v="Università degli studi della Campania &quot;Luigi Vanvitelli&quot;"/>
    <x v="0"/>
    <x v="4"/>
    <s v="Na"/>
    <s v="Scienze"/>
    <x v="0"/>
    <x v="0"/>
    <x v="0"/>
    <s v="SCIENZE AMBIENTALI"/>
    <x v="0"/>
    <x v="8"/>
    <m/>
    <m/>
    <m/>
    <m/>
    <m/>
  </r>
  <r>
    <x v="1"/>
    <s v="Università degli studi della Campania &quot;Luigi Vanvitelli&quot;"/>
    <x v="0"/>
    <x v="4"/>
    <s v="Na"/>
    <s v="Scienze"/>
    <x v="1"/>
    <x v="0"/>
    <x v="0"/>
    <s v="SCIENZE E TECNOLOGIE PER L'AMBIENTE E IL TERRITORIO"/>
    <x v="0"/>
    <x v="8"/>
    <m/>
    <m/>
    <m/>
    <m/>
    <m/>
  </r>
  <r>
    <x v="1"/>
    <s v="Università degli studi della Campania &quot;Luigi Vanvitelli&quot;"/>
    <x v="0"/>
    <x v="4"/>
    <s v="Na"/>
    <s v="Architettura"/>
    <x v="2"/>
    <x v="1"/>
    <x v="0"/>
    <s v="IDENTITÀ, INNOVAZIONE E SOSTENIBILITÀ"/>
    <x v="0"/>
    <x v="0"/>
    <m/>
    <m/>
    <m/>
    <m/>
    <m/>
  </r>
  <r>
    <x v="1"/>
    <s v="Università degli studi della Campania &quot;Luigi Vanvitelli&quot;"/>
    <x v="0"/>
    <x v="4"/>
    <s v="Na"/>
    <s v="Scienze"/>
    <x v="2"/>
    <x v="1"/>
    <x v="0"/>
    <s v="SCIENZE E INGEGNERIA PER L'AMBIENTE E LA SOSTENIBILITÀ"/>
    <x v="0"/>
    <x v="8"/>
    <m/>
    <m/>
    <m/>
    <m/>
    <m/>
  </r>
  <r>
    <x v="1"/>
    <s v="Università degli studi della Campania &quot;Luigi Vanvitelli&quot;"/>
    <x v="0"/>
    <x v="4"/>
    <s v="Na"/>
    <s v="Materie umanistiche"/>
    <x v="2"/>
    <x v="1"/>
    <x v="0"/>
    <s v="SCIENZE GIURIDICHE E SOCIALI PER L’INNOVAZIONE"/>
    <x v="1"/>
    <x v="5"/>
    <m/>
    <m/>
    <m/>
    <m/>
    <m/>
  </r>
  <r>
    <x v="1"/>
    <s v="Università degli studi della Campania &quot;Luigi Vanvitelli&quot;"/>
    <x v="0"/>
    <x v="4"/>
    <s v="Na"/>
    <s v="Giurisprudenza"/>
    <x v="2"/>
    <x v="1"/>
    <x v="0"/>
    <s v="AMBIENTE, DIRITTO COMPARATO E TRANSIZIONI"/>
    <x v="0"/>
    <x v="0"/>
    <m/>
    <m/>
    <m/>
    <m/>
    <m/>
  </r>
  <r>
    <x v="1"/>
    <s v="Università degli studi della Campania &quot;Luigi Vanvitelli&quot;"/>
    <x v="0"/>
    <x v="4"/>
    <s v="Na"/>
    <s v="Scienze"/>
    <x v="2"/>
    <x v="0"/>
    <x v="2"/>
    <s v="Scienze e Tecnologie Ambientali Biologiche e Farmaceutiche"/>
    <x v="0"/>
    <x v="8"/>
    <s v="Imprese"/>
    <s v="si"/>
    <s v="oltre 10001"/>
    <m/>
    <m/>
  </r>
  <r>
    <x v="1"/>
    <s v="Università telematica &quot;Pegaso&quot; di Napoli"/>
    <x v="1"/>
    <x v="4"/>
    <s v="Na"/>
    <s v="Ingegneria"/>
    <x v="0"/>
    <x v="0"/>
    <x v="0"/>
    <s v="Ingegneria delle Infrastrutture per una Mobilità Sostenibile"/>
    <x v="0"/>
    <x v="10"/>
    <m/>
    <m/>
    <m/>
    <m/>
    <m/>
  </r>
  <r>
    <x v="1"/>
    <s v="Università telematica &quot;Pegaso&quot; di Napoli"/>
    <x v="1"/>
    <x v="4"/>
    <s v="Na"/>
    <s v="Materie umanistiche"/>
    <x v="0"/>
    <x v="0"/>
    <x v="0"/>
    <s v="Sociologia e Innovazione"/>
    <x v="1"/>
    <x v="5"/>
    <m/>
    <m/>
    <m/>
    <m/>
    <m/>
  </r>
  <r>
    <x v="1"/>
    <s v="Università telematica &quot;Pegaso&quot; di Napoli"/>
    <x v="1"/>
    <x v="4"/>
    <s v="Na"/>
    <s v="Materie umanistiche"/>
    <x v="2"/>
    <x v="0"/>
    <x v="2"/>
    <s v="Master in Management del welfare territoriale (MWT) VI edizione"/>
    <x v="3"/>
    <x v="13"/>
    <s v="Terzo settore"/>
    <s v="si"/>
    <s v="da 1000 a 5000"/>
    <n v="1500"/>
    <m/>
  </r>
  <r>
    <x v="1"/>
    <s v="Università telematica &quot;Pegaso&quot; di Napoli"/>
    <x v="1"/>
    <x v="4"/>
    <s v="Na"/>
    <s v="Materie umanistiche"/>
    <x v="2"/>
    <x v="0"/>
    <x v="3"/>
    <s v="Esperto in mercato del lavoro e welfare"/>
    <x v="3"/>
    <x v="13"/>
    <s v="Terzo settore"/>
    <s v="si"/>
    <s v="da 1000 a 5001"/>
    <m/>
    <m/>
  </r>
  <r>
    <x v="1"/>
    <s v="Università degli Studi di Salerno"/>
    <x v="0"/>
    <x v="4"/>
    <s v="Sa"/>
    <s v="Ingegneria"/>
    <x v="0"/>
    <x v="0"/>
    <x v="0"/>
    <s v="INGEGNERIA CIVILE PER L'AMBIENTE ED IL TERRITORIO"/>
    <x v="0"/>
    <x v="1"/>
    <m/>
    <m/>
    <m/>
    <m/>
    <m/>
  </r>
  <r>
    <x v="1"/>
    <s v="Università degli Studi di Salerno"/>
    <x v="0"/>
    <x v="4"/>
    <s v="Sa"/>
    <s v="Scienze"/>
    <x v="0"/>
    <x v="0"/>
    <x v="0"/>
    <s v="SCIENZE AMBIENTALI"/>
    <x v="0"/>
    <x v="8"/>
    <m/>
    <m/>
    <m/>
    <m/>
    <m/>
  </r>
  <r>
    <x v="1"/>
    <s v="Università degli Studi di Salerno"/>
    <x v="0"/>
    <x v="4"/>
    <s v="Sa"/>
    <s v="Scienze"/>
    <x v="0"/>
    <x v="0"/>
    <x v="0"/>
    <s v="SCIENZE E NANOTECNOLOGIE PER LA SOSTENIBILITÀ"/>
    <x v="1"/>
    <x v="5"/>
    <m/>
    <m/>
    <m/>
    <m/>
    <m/>
  </r>
  <r>
    <x v="1"/>
    <s v="Università degli Studi di Salerno"/>
    <x v="0"/>
    <x v="4"/>
    <s v="Sa"/>
    <s v="Ingegneria"/>
    <x v="1"/>
    <x v="0"/>
    <x v="0"/>
    <s v="INGEGNERIA PER L'AMBIENTE ED IL TERRITORIO"/>
    <x v="0"/>
    <x v="1"/>
    <m/>
    <m/>
    <m/>
    <m/>
    <m/>
  </r>
  <r>
    <x v="1"/>
    <s v="Università degli Studi di Salerno"/>
    <x v="0"/>
    <x v="4"/>
    <s v="Sa"/>
    <s v="Economia"/>
    <x v="1"/>
    <x v="0"/>
    <x v="0"/>
    <s v="MANAGEMENT DEI SISTEMI TURISTICI PER LO SVILUPPO SOSTENIBILE"/>
    <x v="2"/>
    <x v="3"/>
    <m/>
    <m/>
    <m/>
    <m/>
    <m/>
  </r>
  <r>
    <x v="1"/>
    <s v="Università degli Studi di Salerno"/>
    <x v="0"/>
    <x v="4"/>
    <s v="Sa"/>
    <s v="Scienze"/>
    <x v="2"/>
    <x v="1"/>
    <x v="0"/>
    <s v="SCIENZE AMBIENTALI"/>
    <x v="0"/>
    <x v="8"/>
    <m/>
    <m/>
    <m/>
    <m/>
    <m/>
  </r>
  <r>
    <x v="1"/>
    <s v="Università degli Studi di Salerno"/>
    <x v="0"/>
    <x v="4"/>
    <s v="Sa"/>
    <s v="Ingegneria"/>
    <x v="2"/>
    <x v="1"/>
    <x v="0"/>
    <s v="INGEGNERIA DEI SISTEMI E DELLE INFRASTRUTTURE PER L'AMBIENTE, LA MOBILITÀ E IL TERRITORIO886"/>
    <x v="0"/>
    <x v="1"/>
    <m/>
    <m/>
    <m/>
    <m/>
    <m/>
  </r>
  <r>
    <x v="1"/>
    <s v="Università degli Studi di Salerno"/>
    <x v="0"/>
    <x v="4"/>
    <s v="Sa"/>
    <s v="Ingegneria"/>
    <x v="2"/>
    <x v="1"/>
    <x v="0"/>
    <s v="INNOVATIVE ENGINEERING TECHNOLOGIES FOR INDUSTRIAL SUSTAINABILITY-IETIS"/>
    <x v="2"/>
    <x v="3"/>
    <m/>
    <m/>
    <m/>
    <m/>
    <m/>
  </r>
  <r>
    <x v="1"/>
    <s v="Università degli Studi di Salerno"/>
    <x v="0"/>
    <x v="4"/>
    <s v="Sa"/>
    <s v="Scienze"/>
    <x v="2"/>
    <x v="1"/>
    <x v="0"/>
    <s v="SCIENZE CHIMICHE,BIOLOGICHE E AMBIENTALI"/>
    <x v="0"/>
    <x v="8"/>
    <m/>
    <m/>
    <m/>
    <m/>
    <m/>
  </r>
  <r>
    <x v="1"/>
    <s v="Università degli Studi di Salerno"/>
    <x v="0"/>
    <x v="4"/>
    <s v="Sa"/>
    <s v="Architettura"/>
    <x v="2"/>
    <x v="0"/>
    <x v="2"/>
    <s v="MATESPACK – MAteriali e TEcnologie Sostenibili per il PACKaging"/>
    <x v="0"/>
    <x v="9"/>
    <m/>
    <m/>
    <s v="da 1000 a 5000"/>
    <m/>
    <m/>
  </r>
  <r>
    <x v="1"/>
    <s v="Università degli studi di L'Aquila"/>
    <x v="0"/>
    <x v="5"/>
    <s v="Aq"/>
    <s v="Ingegneria"/>
    <x v="0"/>
    <x v="0"/>
    <x v="0"/>
    <s v="Ingegneria civile e ambientale"/>
    <x v="0"/>
    <x v="1"/>
    <m/>
    <m/>
    <m/>
    <m/>
    <m/>
  </r>
  <r>
    <x v="1"/>
    <s v="Università degli studi di L'Aquila"/>
    <x v="0"/>
    <x v="5"/>
    <s v="Aq"/>
    <s v="Ingegneria"/>
    <x v="1"/>
    <x v="0"/>
    <x v="0"/>
    <s v="Ingegneria per l'ambiente e il territorio"/>
    <x v="0"/>
    <x v="1"/>
    <m/>
    <m/>
    <m/>
    <m/>
    <m/>
  </r>
  <r>
    <x v="1"/>
    <s v="Università degli studi di L'Aquila"/>
    <x v="0"/>
    <x v="5"/>
    <s v="Aq"/>
    <s v="Scienze"/>
    <x v="0"/>
    <x v="0"/>
    <x v="0"/>
    <s v="Scienze e tecnologie per l'ambiente"/>
    <x v="0"/>
    <x v="8"/>
    <m/>
    <m/>
    <m/>
    <m/>
    <m/>
  </r>
  <r>
    <x v="1"/>
    <s v="Università degli studi di L'Aquila"/>
    <x v="0"/>
    <x v="5"/>
    <s v="Aq"/>
    <s v="Scienze"/>
    <x v="1"/>
    <x v="0"/>
    <x v="0"/>
    <s v="Biologia ambientale e gestione degli ecosistemi"/>
    <x v="0"/>
    <x v="8"/>
    <m/>
    <m/>
    <m/>
    <m/>
    <m/>
  </r>
  <r>
    <x v="1"/>
    <s v="Università degli studi di L'Aquila"/>
    <x v="0"/>
    <x v="5"/>
    <s v="Aq"/>
    <s v="Scienze"/>
    <x v="1"/>
    <x v="0"/>
    <x v="0"/>
    <s v="Atmospheric Science and Technology for Meteorology and Climate"/>
    <x v="0"/>
    <x v="0"/>
    <m/>
    <m/>
    <m/>
    <m/>
    <m/>
  </r>
  <r>
    <x v="1"/>
    <s v="Università degli studi di L'Aquila"/>
    <x v="0"/>
    <x v="5"/>
    <s v="Aq"/>
    <s v="Scienze"/>
    <x v="2"/>
    <x v="1"/>
    <x v="0"/>
    <s v="Sviluppo Sostenibile e Cambiamento Climatico,"/>
    <x v="0"/>
    <x v="0"/>
    <m/>
    <m/>
    <m/>
    <m/>
    <s v="Con Pavia"/>
  </r>
  <r>
    <x v="1"/>
    <s v="Università degli studi di L'Aquila"/>
    <x v="0"/>
    <x v="5"/>
    <s v="Aq"/>
    <s v="Scienze"/>
    <x v="2"/>
    <x v="1"/>
    <x v="0"/>
    <s v="Agricoltura (agrifood) e ambiente"/>
    <x v="0"/>
    <x v="4"/>
    <m/>
    <m/>
    <m/>
    <m/>
    <m/>
  </r>
  <r>
    <x v="1"/>
    <s v="Università degli studi di L'Aquila"/>
    <x v="0"/>
    <x v="5"/>
    <s v="Aq"/>
    <s v="Scienze"/>
    <x v="2"/>
    <x v="1"/>
    <x v="0"/>
    <s v="Scienze della salute e dell’ambiente"/>
    <x v="0"/>
    <x v="9"/>
    <m/>
    <m/>
    <m/>
    <m/>
    <m/>
  </r>
  <r>
    <x v="1"/>
    <s v="Università degli studi di L'Aquila"/>
    <x v="0"/>
    <x v="5"/>
    <s v="Aq"/>
    <s v="Ingegneria"/>
    <x v="2"/>
    <x v="1"/>
    <x v="0"/>
    <s v="Ingegneria civile, edile-architettura, ambientale"/>
    <x v="0"/>
    <x v="1"/>
    <m/>
    <m/>
    <m/>
    <m/>
    <m/>
  </r>
  <r>
    <x v="1"/>
    <s v="Gran Sasso Science Institute - Scuola di dottorato internazionale dell'Aquila"/>
    <x v="0"/>
    <x v="5"/>
    <s v="Aq"/>
    <s v="Ingegneria"/>
    <x v="2"/>
    <x v="1"/>
    <x v="0"/>
    <s v="Sviluppo sostenibile e cambiamenti climatici (DSC)"/>
    <x v="0"/>
    <x v="0"/>
    <m/>
    <m/>
    <m/>
    <m/>
    <m/>
  </r>
  <r>
    <x v="1"/>
    <s v="Università degli Studi di Teramo"/>
    <x v="0"/>
    <x v="5"/>
    <s v="Te"/>
    <s v="Giurisprudenza"/>
    <x v="0"/>
    <x v="0"/>
    <x v="0"/>
    <s v="Diritto dell'ambiente e dell'energia "/>
    <x v="2"/>
    <x v="15"/>
    <m/>
    <m/>
    <m/>
    <m/>
    <m/>
  </r>
  <r>
    <x v="1"/>
    <s v="Università degli Studi di Teramo"/>
    <x v="0"/>
    <x v="5"/>
    <s v="Te"/>
    <s v="Materie umanistiche"/>
    <x v="0"/>
    <x v="0"/>
    <x v="0"/>
    <s v="Turismo sostenibile"/>
    <x v="2"/>
    <x v="3"/>
    <m/>
    <m/>
    <m/>
    <m/>
    <m/>
  </r>
  <r>
    <x v="1"/>
    <s v="Università degli Studi di Teramo"/>
    <x v="0"/>
    <x v="5"/>
    <s v="Te"/>
    <s v="Materie umanistiche"/>
    <x v="1"/>
    <x v="0"/>
    <x v="0"/>
    <s v="Politiche internazionali e della sostenibilità"/>
    <x v="1"/>
    <x v="5"/>
    <m/>
    <m/>
    <m/>
    <m/>
    <m/>
  </r>
  <r>
    <x v="1"/>
    <s v="Università degli Studi di Teramo"/>
    <x v="0"/>
    <x v="5"/>
    <s v="Te"/>
    <s v="Scienze"/>
    <x v="1"/>
    <x v="0"/>
    <x v="0"/>
    <s v="Scienze delle produzioni animali sostenibili"/>
    <x v="0"/>
    <x v="4"/>
    <m/>
    <m/>
    <m/>
    <m/>
    <m/>
  </r>
  <r>
    <x v="1"/>
    <s v="Università degli Studi di Teramo"/>
    <x v="0"/>
    <x v="5"/>
    <s v="Te"/>
    <s v="Scienze"/>
    <x v="0"/>
    <x v="0"/>
    <x v="0"/>
    <s v="Scienze e culture gastronomiche per la sostenibilità"/>
    <x v="0"/>
    <x v="4"/>
    <m/>
    <m/>
    <m/>
    <m/>
    <m/>
  </r>
  <r>
    <x v="1"/>
    <s v="Università degli Studi di Teramo"/>
    <x v="0"/>
    <x v="5"/>
    <s v="Te"/>
    <s v="Scienze"/>
    <x v="0"/>
    <x v="0"/>
    <x v="0"/>
    <s v="Intensificazione sostenibile delle produzioni ortofrutticole di qualità"/>
    <x v="0"/>
    <x v="4"/>
    <m/>
    <m/>
    <m/>
    <m/>
    <m/>
  </r>
  <r>
    <x v="1"/>
    <s v="Università degli Studi di Teramo"/>
    <x v="0"/>
    <x v="5"/>
    <s v="Te"/>
    <s v="Giurisprudenza"/>
    <x v="2"/>
    <x v="0"/>
    <x v="3"/>
    <s v="Diritto dell'energia e dell'ambiente"/>
    <x v="2"/>
    <x v="15"/>
    <s v="Imprese"/>
    <s v="si"/>
    <s v="da 1000 a 5000"/>
    <m/>
    <m/>
  </r>
  <r>
    <x v="1"/>
    <s v="Università degli Studi di Teramo"/>
    <x v="0"/>
    <x v="5"/>
    <s v="Te"/>
    <s v="Materie umanistiche"/>
    <x v="2"/>
    <x v="0"/>
    <x v="1"/>
    <s v="Cultura di genere, intersezionalità e percorsi di inclusione"/>
    <x v="3"/>
    <x v="13"/>
    <m/>
    <m/>
    <s v="da 100 a 500"/>
    <m/>
    <m/>
  </r>
  <r>
    <x v="1"/>
    <s v="Università degli studi Gabriele D'Annunzio di Chieti e Pescara"/>
    <x v="0"/>
    <x v="5"/>
    <s v="Ch"/>
    <s v="Scienze"/>
    <x v="0"/>
    <x v="0"/>
    <x v="0"/>
    <s v="SCIENZE DELL'HABITAT SOSTENIBILE"/>
    <x v="0"/>
    <x v="1"/>
    <m/>
    <m/>
    <m/>
    <m/>
    <m/>
  </r>
  <r>
    <x v="1"/>
    <s v="Università degli studi Gabriele D'Annunzio di Chieti e Pescara"/>
    <x v="0"/>
    <x v="5"/>
    <s v="Ch"/>
    <s v="Economia"/>
    <x v="1"/>
    <x v="0"/>
    <x v="0"/>
    <s v="ECONOMIA E FINANZA DELLE IMPRESE E DEGLI ECOSISTEMI"/>
    <x v="2"/>
    <x v="3"/>
    <m/>
    <m/>
    <m/>
    <m/>
    <m/>
  </r>
  <r>
    <x v="1"/>
    <s v="Università degli studi Gabriele D'Annunzio di Chieti e Pescara"/>
    <x v="0"/>
    <x v="5"/>
    <s v="Ch"/>
    <s v="Materie umanistiche"/>
    <x v="1"/>
    <x v="0"/>
    <x v="0"/>
    <s v="POLITICHE E MANAGEMENT PER IL WELFARE"/>
    <x v="3"/>
    <x v="13"/>
    <m/>
    <m/>
    <m/>
    <m/>
    <m/>
  </r>
  <r>
    <x v="1"/>
    <s v="Università telematica non statale &quot;Leonardo da Vinci&quot; di Torrevecchia Teatina (CH)"/>
    <x v="1"/>
    <x v="5"/>
    <s v="Ch"/>
    <s v="Scienze"/>
    <x v="2"/>
    <x v="1"/>
    <x v="0"/>
    <s v="SUSTAINABLE BLUE ECONOMY AND ONE HEALTH"/>
    <x v="0"/>
    <x v="0"/>
    <m/>
    <m/>
    <m/>
    <m/>
    <m/>
  </r>
  <r>
    <x v="1"/>
    <s v="Università degli Studi del Molise"/>
    <x v="0"/>
    <x v="6"/>
    <s v="Cb"/>
    <s v="Scienze"/>
    <x v="0"/>
    <x v="0"/>
    <x v="0"/>
    <s v=" SCIENZE DEL SERVIZIO SOCIALE"/>
    <x v="1"/>
    <x v="11"/>
    <m/>
    <m/>
    <m/>
    <m/>
    <m/>
  </r>
  <r>
    <x v="1"/>
    <s v="Università degli Studi del Molise"/>
    <x v="0"/>
    <x v="6"/>
    <s v="Cb"/>
    <s v="Ingegneria"/>
    <x v="0"/>
    <x v="0"/>
    <x v="0"/>
    <s v="INGEGNERIA PER LA SOSTENIBILITÀ E LA SICUREZZA DELLE COSTRUZIONI"/>
    <x v="0"/>
    <x v="1"/>
    <m/>
    <m/>
    <m/>
    <m/>
    <m/>
  </r>
  <r>
    <x v="1"/>
    <s v="Università degli Studi del Molise"/>
    <x v="0"/>
    <x v="6"/>
    <s v="Cb"/>
    <s v="Scienze"/>
    <x v="1"/>
    <x v="0"/>
    <x v="0"/>
    <s v="SCIENZE E TECNOLOGIE FORESTALI ED AMBIENTALI"/>
    <x v="0"/>
    <x v="0"/>
    <m/>
    <m/>
    <m/>
    <m/>
    <m/>
  </r>
  <r>
    <x v="1"/>
    <s v="Università degli Studi del Molise"/>
    <x v="0"/>
    <x v="6"/>
    <s v="Cb"/>
    <s v="Ingegneria"/>
    <x v="2"/>
    <x v="0"/>
    <x v="2"/>
    <s v="BIM &amp; H-BIM – UN ECOSISTEMA PER LA GESTIONE DEL PROGETTO, DEL COSTRUITO E DELL’AMBIENTE FISICO"/>
    <x v="0"/>
    <x v="1"/>
    <m/>
    <m/>
    <m/>
    <m/>
    <m/>
  </r>
  <r>
    <x v="1"/>
    <s v="Università degli Studi del Molise"/>
    <x v="0"/>
    <x v="6"/>
    <s v="Cb"/>
    <s v="Materie umanistiche"/>
    <x v="2"/>
    <x v="0"/>
    <x v="2"/>
    <s v="MIGRAZIONI ED INCLUSIONE: DIRITTI, CULTURE E PROCESSI D'INTERAZIONE"/>
    <x v="1"/>
    <x v="11"/>
    <m/>
    <m/>
    <m/>
    <m/>
    <m/>
  </r>
  <r>
    <x v="1"/>
    <s v="Università degli Studi del Molise"/>
    <x v="0"/>
    <x v="6"/>
    <s v="Cb"/>
    <s v="Scienze"/>
    <x v="2"/>
    <x v="0"/>
    <x v="3"/>
    <s v="GOVERNANCE E SOSTENIBILITÀ PER LE MONTAGNE ITALIANE"/>
    <x v="0"/>
    <x v="9"/>
    <m/>
    <m/>
    <m/>
    <m/>
    <m/>
  </r>
  <r>
    <x v="1"/>
    <s v="Università degli Studi del Molise"/>
    <x v="0"/>
    <x v="6"/>
    <s v="Cb"/>
    <s v="Scienze"/>
    <x v="2"/>
    <x v="1"/>
    <x v="0"/>
    <s v="BIOSCIENZE E TERRITORIO"/>
    <x v="0"/>
    <x v="8"/>
    <m/>
    <m/>
    <m/>
    <m/>
    <m/>
  </r>
  <r>
    <x v="1"/>
    <s v="Università degli Studi del Molise"/>
    <x v="0"/>
    <x v="6"/>
    <s v="Cb"/>
    <s v="Economia"/>
    <x v="2"/>
    <x v="0"/>
    <x v="3"/>
    <s v="MANAGEMENT DELLE RETI PER LO SVILUPPO SOCIALE - MARSS&quot;"/>
    <x v="3"/>
    <x v="6"/>
    <m/>
    <m/>
    <m/>
    <m/>
    <m/>
  </r>
  <r>
    <x v="1"/>
    <s v="Università degli Studi di Foggia"/>
    <x v="0"/>
    <x v="7"/>
    <s v="Fg"/>
    <s v="Economia"/>
    <x v="0"/>
    <x v="0"/>
    <x v="0"/>
    <s v="CULTURA E SOSTENIBILITA’ DELLA ENOGASTRONOMI"/>
    <x v="2"/>
    <x v="3"/>
    <m/>
    <m/>
    <m/>
    <m/>
    <m/>
  </r>
  <r>
    <x v="1"/>
    <s v="Università degli Studi di Foggia"/>
    <x v="0"/>
    <x v="7"/>
    <s v="Fg"/>
    <s v="Economia"/>
    <x v="0"/>
    <x v="0"/>
    <x v="0"/>
    <s v="MANAGEMENT DELL’INNOVAZIONE E DELL’HOSPITALITY"/>
    <x v="2"/>
    <x v="3"/>
    <m/>
    <m/>
    <m/>
    <m/>
    <m/>
  </r>
  <r>
    <x v="1"/>
    <s v="Università degli Studi di Foggia"/>
    <x v="0"/>
    <x v="7"/>
    <s v="Fg"/>
    <s v="Scienze"/>
    <x v="2"/>
    <x v="1"/>
    <x v="0"/>
    <s v="Ambiente, sostenibilità, territori, innovazione e sicurezza - ASTIS"/>
    <x v="0"/>
    <x v="9"/>
    <s v="Imprese"/>
    <m/>
    <m/>
    <m/>
    <s v="PNRR"/>
  </r>
  <r>
    <x v="1"/>
    <s v="Università degli Studi di Foggia"/>
    <x v="0"/>
    <x v="7"/>
    <s v="Fg"/>
    <s v="Scienze"/>
    <x v="2"/>
    <x v="1"/>
    <x v="0"/>
    <s v="Biotechnology and smart practices for a sustainable management of natural resources, food and agriculture"/>
    <x v="2"/>
    <x v="3"/>
    <m/>
    <m/>
    <m/>
    <m/>
    <m/>
  </r>
  <r>
    <x v="1"/>
    <s v="Università degli Studi di Foggia"/>
    <x v="0"/>
    <x v="7"/>
    <s v="Fg"/>
    <s v="Economia"/>
    <x v="2"/>
    <x v="1"/>
    <x v="0"/>
    <s v="Economics and finance of territorial sustainability and well-being"/>
    <x v="2"/>
    <x v="14"/>
    <m/>
    <m/>
    <m/>
    <m/>
    <m/>
  </r>
  <r>
    <x v="1"/>
    <s v="Università degli Studi di Foggia"/>
    <x v="0"/>
    <x v="7"/>
    <s v="Fg"/>
    <s v="Materie umanistiche"/>
    <x v="2"/>
    <x v="1"/>
    <x v="0"/>
    <s v="Medical humanities and welfare policies"/>
    <x v="3"/>
    <x v="13"/>
    <m/>
    <m/>
    <m/>
    <m/>
    <m/>
  </r>
  <r>
    <x v="1"/>
    <s v="Università degli Studi di Bari"/>
    <x v="0"/>
    <x v="7"/>
    <s v="Ba"/>
    <s v="Scienze"/>
    <x v="0"/>
    <x v="0"/>
    <x v="0"/>
    <s v="Biotecnologie industriali per lo sviluppo sostenibile"/>
    <x v="0"/>
    <x v="8"/>
    <m/>
    <m/>
    <m/>
    <m/>
    <m/>
  </r>
  <r>
    <x v="1"/>
    <s v="Università degli Studi di Bari"/>
    <x v="0"/>
    <x v="7"/>
    <s v="Ta"/>
    <s v="Scienze"/>
    <x v="0"/>
    <x v="0"/>
    <x v="0"/>
    <s v="Scienze ambientali - sede di Taranto"/>
    <x v="0"/>
    <x v="0"/>
    <m/>
    <m/>
    <m/>
    <m/>
    <m/>
  </r>
  <r>
    <x v="1"/>
    <s v="Università degli Studi di Bari"/>
    <x v="0"/>
    <x v="7"/>
    <s v="Ba"/>
    <s v="Scienze"/>
    <x v="0"/>
    <x v="0"/>
    <x v="0"/>
    <s v="Tecniche per l’agricoltura sostenibile"/>
    <x v="0"/>
    <x v="4"/>
    <m/>
    <m/>
    <m/>
    <m/>
    <m/>
  </r>
  <r>
    <x v="1"/>
    <s v="Università degli Studi di Bari"/>
    <x v="0"/>
    <x v="7"/>
    <s v="Ba"/>
    <s v="Scienze"/>
    <x v="1"/>
    <x v="0"/>
    <x v="0"/>
    <s v="Biologia ambientale"/>
    <x v="0"/>
    <x v="8"/>
    <m/>
    <m/>
    <m/>
    <m/>
    <m/>
  </r>
  <r>
    <x v="1"/>
    <s v="Università degli Studi di Bari"/>
    <x v="0"/>
    <x v="7"/>
    <s v="Ba"/>
    <s v="Scienze"/>
    <x v="1"/>
    <x v="0"/>
    <x v="0"/>
    <s v="Scienze agro-ambientali e territoriali"/>
    <x v="0"/>
    <x v="4"/>
    <m/>
    <m/>
    <m/>
    <m/>
    <m/>
  </r>
  <r>
    <x v="1"/>
    <s v="Università degli Studi di Bari"/>
    <x v="0"/>
    <x v="7"/>
    <s v="Ba"/>
    <s v="Scienze"/>
    <x v="1"/>
    <x v="0"/>
    <x v="0"/>
    <s v="Scienze della natura e dell'ambiente"/>
    <x v="0"/>
    <x v="0"/>
    <m/>
    <m/>
    <m/>
    <m/>
    <m/>
  </r>
  <r>
    <x v="1"/>
    <s v="Università degli Studi di Bari"/>
    <x v="0"/>
    <x v="7"/>
    <s v="Ba"/>
    <s v="Giurisprudenza"/>
    <x v="0"/>
    <x v="0"/>
    <x v="0"/>
    <s v="Scienze giuridiche per l'immigrazione, i diritti umani e l'interculturalità - sede di Taranto"/>
    <x v="1"/>
    <x v="11"/>
    <m/>
    <m/>
    <m/>
    <m/>
    <m/>
  </r>
  <r>
    <x v="1"/>
    <s v="Università degli Studi di Bari"/>
    <x v="0"/>
    <x v="7"/>
    <s v="Ba"/>
    <s v="Giurisprudenza"/>
    <x v="1"/>
    <x v="0"/>
    <x v="0"/>
    <s v="Diritto dello sviluppo sostenibile"/>
    <x v="1"/>
    <x v="5"/>
    <m/>
    <m/>
    <m/>
    <m/>
    <m/>
  </r>
  <r>
    <x v="1"/>
    <s v="Università degli Studi di Bari"/>
    <x v="0"/>
    <x v="7"/>
    <s v="Ba"/>
    <s v="Economia"/>
    <x v="1"/>
    <x v="0"/>
    <x v="0"/>
    <s v="Innovazione, Governance e Sostenibilità"/>
    <x v="3"/>
    <x v="6"/>
    <m/>
    <m/>
    <m/>
    <m/>
    <m/>
  </r>
  <r>
    <x v="1"/>
    <s v="Università degli Studi di Bari"/>
    <x v="0"/>
    <x v="7"/>
    <s v="Ba"/>
    <s v="Materie umanistiche"/>
    <x v="1"/>
    <x v="0"/>
    <x v="0"/>
    <s v="Innovazione sociale e politiche di inclusione"/>
    <x v="1"/>
    <x v="11"/>
    <m/>
    <m/>
    <m/>
    <m/>
    <m/>
  </r>
  <r>
    <x v="1"/>
    <s v="Università degli Studi di Bari"/>
    <x v="0"/>
    <x v="7"/>
    <s v="Ba"/>
    <s v="Materie umanistiche"/>
    <x v="1"/>
    <x v="0"/>
    <x v="0"/>
    <s v="Scienze della comunicazione pubblica sociale e d'impresa"/>
    <x v="3"/>
    <x v="7"/>
    <m/>
    <m/>
    <m/>
    <m/>
    <m/>
  </r>
  <r>
    <x v="1"/>
    <s v="Università degli Studi di Bari"/>
    <x v="0"/>
    <x v="7"/>
    <s v="Ba"/>
    <s v="Scienze"/>
    <x v="2"/>
    <x v="1"/>
    <x v="0"/>
    <s v="Biodiversità, Agricoltura e Ambiente"/>
    <x v="0"/>
    <x v="8"/>
    <m/>
    <m/>
    <m/>
    <m/>
    <m/>
  </r>
  <r>
    <x v="1"/>
    <s v="Università degli Studi di Bari"/>
    <x v="0"/>
    <x v="7"/>
    <s v="Ba"/>
    <s v="Materie umanistiche"/>
    <x v="2"/>
    <x v="1"/>
    <x v="0"/>
    <s v=" Gender Studies"/>
    <x v="3"/>
    <x v="13"/>
    <m/>
    <m/>
    <m/>
    <m/>
    <m/>
  </r>
  <r>
    <x v="1"/>
    <s v="Università degli Studi di Bari"/>
    <x v="0"/>
    <x v="7"/>
    <s v="Ba"/>
    <s v="Economia"/>
    <x v="2"/>
    <x v="1"/>
    <x v="0"/>
    <s v="Gestione Sostenibile del Territorio"/>
    <x v="3"/>
    <x v="6"/>
    <m/>
    <m/>
    <m/>
    <m/>
    <m/>
  </r>
  <r>
    <x v="1"/>
    <s v="Università degli Studi di Bari"/>
    <x v="0"/>
    <x v="7"/>
    <s v="Ba"/>
    <s v="Materie umanistiche"/>
    <x v="2"/>
    <x v="1"/>
    <x v="0"/>
    <s v="Patrimoni Storici e Filosofici per un’innovazione sostenibile"/>
    <x v="1"/>
    <x v="5"/>
    <m/>
    <m/>
    <m/>
    <m/>
    <m/>
  </r>
  <r>
    <x v="1"/>
    <s v="Università degli Studi di Bari"/>
    <x v="0"/>
    <x v="7"/>
    <s v="Ba"/>
    <s v="Ingegneria"/>
    <x v="2"/>
    <x v="1"/>
    <x v="0"/>
    <s v="Tecnologie Sostenibili per lo Sviluppo Industriale di Medicinali e Diagnostici"/>
    <x v="1"/>
    <x v="12"/>
    <m/>
    <m/>
    <m/>
    <m/>
    <m/>
  </r>
  <r>
    <x v="1"/>
    <s v="Università degli Studi di Bari"/>
    <x v="0"/>
    <x v="7"/>
    <s v="Ba"/>
    <s v="Materie umanistiche"/>
    <x v="2"/>
    <x v="0"/>
    <x v="1"/>
    <s v="Tutela antidiscriminatoria, parità di genere e Diversity Management"/>
    <x v="3"/>
    <x v="13"/>
    <m/>
    <m/>
    <m/>
    <m/>
    <m/>
  </r>
  <r>
    <x v="1"/>
    <s v="Politecnico di Bari"/>
    <x v="0"/>
    <x v="7"/>
    <s v="Ba"/>
    <s v="Ingegneria"/>
    <x v="0"/>
    <x v="0"/>
    <x v="0"/>
    <s v="COSTRUZIONI E GESTIONE AMBIENTALE E TERRITORIALE"/>
    <x v="0"/>
    <x v="1"/>
    <m/>
    <m/>
    <m/>
    <m/>
    <m/>
  </r>
  <r>
    <x v="1"/>
    <s v="Politecnico di Bari"/>
    <x v="0"/>
    <x v="7"/>
    <s v="Ba"/>
    <s v="Ingegneria"/>
    <x v="0"/>
    <x v="0"/>
    <x v="0"/>
    <s v=" INGEGNERIA CIVILE E AMBIENTALE (D.M. 270/04)"/>
    <x v="0"/>
    <x v="1"/>
    <m/>
    <m/>
    <m/>
    <m/>
    <m/>
  </r>
  <r>
    <x v="1"/>
    <s v="Politecnico di Bari"/>
    <x v="0"/>
    <x v="7"/>
    <s v="Ba"/>
    <s v="Ingegneria"/>
    <x v="1"/>
    <x v="0"/>
    <x v="0"/>
    <s v="INGEGNERIA PER L'AMBIENTE E IL TERRITORIO (D.M. 270/04)"/>
    <x v="0"/>
    <x v="1"/>
    <m/>
    <m/>
    <m/>
    <m/>
    <m/>
  </r>
  <r>
    <x v="1"/>
    <s v="Politecnico di Bari"/>
    <x v="0"/>
    <x v="7"/>
    <s v="Ba"/>
    <s v="Economia"/>
    <x v="2"/>
    <x v="0"/>
    <x v="3"/>
    <s v="MASTER IN ECONOMIA CIRCOLARE"/>
    <x v="2"/>
    <x v="3"/>
    <m/>
    <m/>
    <m/>
    <m/>
    <m/>
  </r>
  <r>
    <x v="1"/>
    <s v="Politecnico di Bari"/>
    <x v="0"/>
    <x v="7"/>
    <s v="Ba"/>
    <s v="Economia"/>
    <x v="2"/>
    <x v="0"/>
    <x v="3"/>
    <s v="MIGLIORAMENTO SMART ED INNOVAZIONE SOSTENIBILE DEI PROCESSI, PRODOTTI E SERVIZI - EXCELLERE"/>
    <x v="3"/>
    <x v="6"/>
    <m/>
    <m/>
    <m/>
    <m/>
    <m/>
  </r>
  <r>
    <x v="1"/>
    <s v="Politecnico di Bari"/>
    <x v="0"/>
    <x v="7"/>
    <s v="Ba"/>
    <s v="Ingegneria"/>
    <x v="2"/>
    <x v="0"/>
    <x v="3"/>
    <s v="PIANIFICAZIONE TERRITORIALE E AMBIENTALE"/>
    <x v="0"/>
    <x v="1"/>
    <m/>
    <m/>
    <m/>
    <m/>
    <m/>
  </r>
  <r>
    <x v="1"/>
    <s v="Politecnico di Bari"/>
    <x v="0"/>
    <x v="7"/>
    <s v="Ba"/>
    <s v="Ingegneria"/>
    <x v="2"/>
    <x v="0"/>
    <x v="3"/>
    <s v="TRANSIZIONE DIGITALE NELL'INGEGNERIA CIVILE, AMBIENTALE, EDILE E NELL'ARCHITETTURA"/>
    <x v="0"/>
    <x v="1"/>
    <m/>
    <m/>
    <m/>
    <m/>
    <m/>
  </r>
  <r>
    <x v="1"/>
    <s v="Libera Università Mediterranea LUM &quot;Giuseppe Degennaro&quot;"/>
    <x v="1"/>
    <x v="7"/>
    <s v="Ba"/>
    <s v="Economia"/>
    <x v="2"/>
    <x v="1"/>
    <x v="0"/>
    <s v="Economics and Management of Sustainability and Innovation"/>
    <x v="2"/>
    <x v="3"/>
    <m/>
    <m/>
    <m/>
    <m/>
    <m/>
  </r>
  <r>
    <x v="1"/>
    <s v="Università del Salento"/>
    <x v="0"/>
    <x v="7"/>
    <s v="Le"/>
    <s v="Ingegneria"/>
    <x v="0"/>
    <x v="0"/>
    <x v="0"/>
    <s v="INGEGNERIA PER L'INDUSTRIA SOSTENIBILE"/>
    <x v="0"/>
    <x v="1"/>
    <m/>
    <m/>
    <m/>
    <m/>
    <m/>
  </r>
  <r>
    <x v="1"/>
    <s v="Università del Salento"/>
    <x v="0"/>
    <x v="7"/>
    <s v="Le"/>
    <s v="Scienze"/>
    <x v="0"/>
    <x v="0"/>
    <x v="0"/>
    <s v="SCIENZE E TECNOLOGIE PER L'AMBIENTE"/>
    <x v="0"/>
    <x v="8"/>
    <m/>
    <m/>
    <m/>
    <m/>
    <m/>
  </r>
  <r>
    <x v="1"/>
    <s v="Università del Salento"/>
    <x v="0"/>
    <x v="7"/>
    <s v="Le"/>
    <s v="Scienze"/>
    <x v="0"/>
    <x v="0"/>
    <x v="0"/>
    <s v="SVILUPPO SOSTENIBILE E CAMBIAMENTI CLIMATICI"/>
    <x v="0"/>
    <x v="0"/>
    <m/>
    <m/>
    <m/>
    <m/>
    <m/>
  </r>
  <r>
    <x v="1"/>
    <s v="Università del Salento"/>
    <x v="0"/>
    <x v="7"/>
    <s v="Le"/>
    <s v="Scienze"/>
    <x v="1"/>
    <x v="0"/>
    <x v="0"/>
    <s v="SCIENZE AMBIENTALI"/>
    <x v="0"/>
    <x v="0"/>
    <m/>
    <m/>
    <m/>
    <m/>
    <m/>
  </r>
  <r>
    <x v="1"/>
    <s v="Università del Salento"/>
    <x v="0"/>
    <x v="7"/>
    <s v="Le"/>
    <s v="Giurisprudenza"/>
    <x v="2"/>
    <x v="1"/>
    <x v="0"/>
    <s v="Diritti e sostenibilità "/>
    <x v="1"/>
    <x v="5"/>
    <m/>
    <m/>
    <m/>
    <m/>
    <m/>
  </r>
  <r>
    <x v="1"/>
    <s v="Università del Salento"/>
    <x v="0"/>
    <x v="7"/>
    <s v="Le"/>
    <s v="Scienze"/>
    <x v="2"/>
    <x v="1"/>
    <x v="0"/>
    <s v="SCIENZE E TECNOLOGIE PER L'AMBIENTE"/>
    <x v="0"/>
    <x v="8"/>
    <m/>
    <m/>
    <m/>
    <m/>
    <m/>
  </r>
  <r>
    <x v="1"/>
    <s v="Università del Salento"/>
    <x v="0"/>
    <x v="7"/>
    <s v="Le"/>
    <s v="Economia"/>
    <x v="2"/>
    <x v="1"/>
    <x v="0"/>
    <s v="Transizione Digitale e Sostenibilità: le imprese e le Amministrazioni pubbliche nell'economia globalizzata "/>
    <x v="2"/>
    <x v="3"/>
    <m/>
    <m/>
    <m/>
    <m/>
    <m/>
  </r>
  <r>
    <x v="1"/>
    <s v="Università del Salento"/>
    <x v="0"/>
    <x v="7"/>
    <s v="Le"/>
    <s v="Materie umanistiche"/>
    <x v="2"/>
    <x v="0"/>
    <x v="2"/>
    <s v="Data Science per il Welfare”"/>
    <x v="3"/>
    <x v="13"/>
    <s v="Imprese"/>
    <s v="si"/>
    <s v="da 1000 a 5000"/>
    <m/>
    <m/>
  </r>
  <r>
    <x v="1"/>
    <s v="Università del Salento"/>
    <x v="0"/>
    <x v="7"/>
    <s v="Le"/>
    <s v="Materie umanistiche"/>
    <x v="2"/>
    <x v="0"/>
    <x v="2"/>
    <s v="GASTRONOMIE TERRITORIALI SOSTENIBILI E FOOD POLICIES - I livello"/>
    <x v="0"/>
    <x v="4"/>
    <s v="Imprese"/>
    <s v="si"/>
    <m/>
    <s v="Gratuito"/>
    <m/>
  </r>
  <r>
    <x v="1"/>
    <s v="Università degli studi della Basilicata"/>
    <x v="0"/>
    <x v="8"/>
    <s v="Pt"/>
    <s v="Ingegneria"/>
    <x v="0"/>
    <x v="0"/>
    <x v="0"/>
    <s v="Ingegneria Civile e Ambientale "/>
    <x v="0"/>
    <x v="1"/>
    <m/>
    <m/>
    <m/>
    <m/>
    <m/>
  </r>
  <r>
    <x v="1"/>
    <s v="Università degli studi della Basilicata"/>
    <x v="0"/>
    <x v="8"/>
    <s v="Pt"/>
    <s v="Scienze"/>
    <x v="0"/>
    <x v="0"/>
    <x v="0"/>
    <s v="Scienze geologiche ambientali"/>
    <x v="0"/>
    <x v="8"/>
    <m/>
    <m/>
    <m/>
    <m/>
    <m/>
  </r>
  <r>
    <x v="1"/>
    <s v="Università degli studi della Basilicata"/>
    <x v="0"/>
    <x v="8"/>
    <s v="Pt"/>
    <s v="Ingegneria"/>
    <x v="1"/>
    <x v="0"/>
    <x v="0"/>
    <s v="Ingegneria per l'Ambiente e il Territorio"/>
    <x v="0"/>
    <x v="1"/>
    <m/>
    <m/>
    <m/>
    <m/>
    <m/>
  </r>
  <r>
    <x v="1"/>
    <s v="Università degli studi della Basilicata"/>
    <x v="0"/>
    <x v="8"/>
    <s v="Pt"/>
    <s v="Scienze"/>
    <x v="1"/>
    <x v="0"/>
    <x v="0"/>
    <s v="Scienze geologiche ambientali"/>
    <x v="0"/>
    <x v="8"/>
    <m/>
    <m/>
    <m/>
    <m/>
    <m/>
  </r>
  <r>
    <x v="1"/>
    <s v="Università degli studi della Basilicata"/>
    <x v="0"/>
    <x v="8"/>
    <s v="Pt"/>
    <s v="Ingegneria"/>
    <x v="2"/>
    <x v="1"/>
    <x v="0"/>
    <s v="Ingegneria per l’innovazione e lo sviluppo sostenibile"/>
    <x v="1"/>
    <x v="5"/>
    <m/>
    <m/>
    <m/>
    <m/>
    <m/>
  </r>
  <r>
    <x v="1"/>
    <s v="Università degli studi della Basilicata"/>
    <x v="0"/>
    <x v="8"/>
    <s v="Pt"/>
    <s v="Economia"/>
    <x v="2"/>
    <x v="0"/>
    <x v="2"/>
    <s v="Riciclo e gestione sostenibile dei Rifiuti per un'economia Circolare - RiEco"/>
    <x v="2"/>
    <x v="3"/>
    <s v="Imprese"/>
    <s v="si"/>
    <s v="da 1000 a 5000"/>
    <n v="2000"/>
    <m/>
  </r>
  <r>
    <x v="1"/>
    <s v="Università degli studi della Basilicata"/>
    <x v="0"/>
    <x v="8"/>
    <s v="Pt"/>
    <s v="Scienze"/>
    <x v="2"/>
    <x v="0"/>
    <x v="3"/>
    <s v="Geoscience for Energy Transition"/>
    <x v="0"/>
    <x v="0"/>
    <s v="Imprese"/>
    <s v="si"/>
    <s v="da 1000 a 5001"/>
    <n v="3000"/>
    <m/>
  </r>
  <r>
    <x v="1"/>
    <s v="Università della Calabria"/>
    <x v="0"/>
    <x v="9"/>
    <s v="RC"/>
    <s v="Ingegneria"/>
    <x v="0"/>
    <x v="0"/>
    <x v="0"/>
    <s v="Ingegneria per l'ambiente e la sicurezza del territorio - L"/>
    <x v="0"/>
    <x v="1"/>
    <m/>
    <m/>
    <m/>
    <m/>
    <m/>
  </r>
  <r>
    <x v="1"/>
    <s v="Università della Calabria"/>
    <x v="0"/>
    <x v="9"/>
    <s v="RC"/>
    <s v="Scienze"/>
    <x v="0"/>
    <x v="0"/>
    <x v="0"/>
    <s v="Scienze naturali e ambientali - L"/>
    <x v="0"/>
    <x v="8"/>
    <m/>
    <m/>
    <m/>
    <m/>
    <m/>
  </r>
  <r>
    <x v="1"/>
    <s v="Università della Calabria"/>
    <x v="0"/>
    <x v="9"/>
    <s v="RC"/>
    <s v="Ingegneria"/>
    <x v="1"/>
    <x v="0"/>
    <x v="0"/>
    <s v="Ingegneria per l'ambiente e la sicurezza del territorio - L"/>
    <x v="0"/>
    <x v="1"/>
    <m/>
    <m/>
    <m/>
    <m/>
    <m/>
  </r>
  <r>
    <x v="1"/>
    <s v="Università della Calabria"/>
    <x v="0"/>
    <x v="9"/>
    <s v="RC"/>
    <s v="Scienze"/>
    <x v="2"/>
    <x v="1"/>
    <x v="0"/>
    <s v="Scienze e Ingegneria dell'Ambiente, delle Costruzioni e dell' Energia"/>
    <x v="0"/>
    <x v="0"/>
    <m/>
    <m/>
    <m/>
    <m/>
    <m/>
  </r>
  <r>
    <x v="1"/>
    <s v="Università della Calabria"/>
    <x v="0"/>
    <x v="9"/>
    <s v="RC"/>
    <s v="Materie umanistiche"/>
    <x v="2"/>
    <x v="0"/>
    <x v="2"/>
    <s v="Master in gestione enti no profit"/>
    <x v="1"/>
    <x v="11"/>
    <s v="Imprese"/>
    <s v="si"/>
    <s v="da 1000 a 5000"/>
    <m/>
    <m/>
  </r>
  <r>
    <x v="1"/>
    <s v="Università della Calabria"/>
    <x v="0"/>
    <x v="9"/>
    <s v="RC"/>
    <s v="Ingegneria"/>
    <x v="2"/>
    <x v="0"/>
    <x v="2"/>
    <s v="Mobilità sostenibile e delle sue Infrastrutture"/>
    <x v="0"/>
    <x v="10"/>
    <s v="Imprese"/>
    <s v="si"/>
    <s v="da 1000 a 5000"/>
    <m/>
    <m/>
  </r>
  <r>
    <x v="1"/>
    <s v="Università della Calabria"/>
    <x v="0"/>
    <x v="9"/>
    <s v="RC"/>
    <s v="Materie umanistiche"/>
    <x v="2"/>
    <x v="0"/>
    <x v="2"/>
    <s v="Italia dei Comuni. Politiche di Welfare, Innovazione, Sostenibilità"/>
    <x v="1"/>
    <x v="11"/>
    <m/>
    <m/>
    <s v="da 100 a 500"/>
    <m/>
    <m/>
  </r>
  <r>
    <x v="1"/>
    <s v="Università degli studi di Catanzaro - Magna Grecia"/>
    <x v="0"/>
    <x v="9"/>
    <s v="CZ"/>
    <s v="Scienze"/>
    <x v="0"/>
    <x v="0"/>
    <x v="0"/>
    <s v="Scienze Biologiche per l’ambiente"/>
    <x v="0"/>
    <x v="8"/>
    <m/>
    <m/>
    <m/>
    <m/>
    <m/>
  </r>
  <r>
    <x v="1"/>
    <s v="Università degli studi di Catanzaro - Magna Grecia"/>
    <x v="0"/>
    <x v="9"/>
    <s v="RC"/>
    <s v="Scienze"/>
    <x v="0"/>
    <x v="0"/>
    <x v="0"/>
    <s v="SCIENZE FORESTALI E AMBIENTALI (L-25)"/>
    <x v="0"/>
    <x v="4"/>
    <m/>
    <m/>
    <m/>
    <m/>
    <m/>
  </r>
  <r>
    <x v="1"/>
    <s v="Università degli studi Mediterranea di Reggio Calabria"/>
    <x v="0"/>
    <x v="9"/>
    <s v="RC"/>
    <s v="Scienze"/>
    <x v="1"/>
    <x v="0"/>
    <x v="0"/>
    <s v="SCIENZE FORESTALI E AMBIENTALI (L-25)"/>
    <x v="0"/>
    <x v="4"/>
    <m/>
    <m/>
    <m/>
    <m/>
    <m/>
  </r>
  <r>
    <x v="1"/>
    <s v="Università degli studi Mediterranea di Reggio Calabria"/>
    <x v="0"/>
    <x v="9"/>
    <s v="RC"/>
    <s v="Ingegneria"/>
    <x v="0"/>
    <x v="0"/>
    <x v="0"/>
    <s v="INGEGNERIA CIVILE E AMBIENTALE (L-7)"/>
    <x v="0"/>
    <x v="1"/>
    <m/>
    <m/>
    <m/>
    <m/>
    <m/>
  </r>
  <r>
    <x v="1"/>
    <s v="Università degli studi Mediterranea di Reggio Calabria"/>
    <x v="0"/>
    <x v="9"/>
    <s v="RC"/>
    <s v="Ingegneria"/>
    <x v="0"/>
    <x v="0"/>
    <x v="0"/>
    <s v="Ingegneria Civile e Ambientale per lo sviluppo sostenibile (L-7)"/>
    <x v="0"/>
    <x v="1"/>
    <m/>
    <m/>
    <m/>
    <m/>
    <m/>
  </r>
  <r>
    <x v="1"/>
    <s v="Università degli studi Mediterranea di Reggio Calabria"/>
    <x v="0"/>
    <x v="9"/>
    <s v="RC"/>
    <s v="Ingegneria"/>
    <x v="1"/>
    <x v="0"/>
    <x v="0"/>
    <s v="Ingegneria per la gestione sostenibile dell'ambiente e dell'energia "/>
    <x v="0"/>
    <x v="1"/>
    <m/>
    <m/>
    <m/>
    <m/>
    <m/>
  </r>
  <r>
    <x v="1"/>
    <s v="Università degli studi Mediterranea di Reggio Calabria"/>
    <x v="0"/>
    <x v="9"/>
    <s v="RC"/>
    <s v="Architettura"/>
    <x v="2"/>
    <x v="0"/>
    <x v="2"/>
    <s v="Politiche di sviluppo, economia Circolare e innovazione armonica"/>
    <x v="2"/>
    <x v="3"/>
    <s v="Imprese"/>
    <s v="si"/>
    <s v="da 1000 a 5000"/>
    <n v="1500"/>
    <m/>
  </r>
  <r>
    <x v="1"/>
    <s v="Università degli studi Mediterranea di Reggio Calabria"/>
    <x v="0"/>
    <x v="9"/>
    <s v="RC"/>
    <s v="Ingegneria"/>
    <x v="2"/>
    <x v="1"/>
    <x v="0"/>
    <s v="INGEGNERIA CIVILE AMBIENTALE E INDUSTRIALE"/>
    <x v="0"/>
    <x v="1"/>
    <m/>
    <m/>
    <m/>
    <m/>
    <m/>
  </r>
  <r>
    <x v="1"/>
    <s v="Università degli studi Mediterranea di Reggio Calabria"/>
    <x v="0"/>
    <x v="9"/>
    <s v="RC"/>
    <s v="Architettura"/>
    <x v="2"/>
    <x v="0"/>
    <x v="2"/>
    <s v="REGENERATIVE DIGITAL DESIGN FOR CLIMATE CHANGE"/>
    <x v="0"/>
    <x v="0"/>
    <s v="Imprese"/>
    <s v="si"/>
    <s v="da 1000 a 5000"/>
    <m/>
    <m/>
  </r>
  <r>
    <x v="1"/>
    <s v="Università per stranieri &quot;Dante Alighieri&quot; di Reggio Calabria"/>
    <x v="1"/>
    <x v="9"/>
    <s v="RC"/>
    <s v="Materie umanistiche"/>
    <x v="1"/>
    <x v="0"/>
    <x v="0"/>
    <s v="Politiche per l’innovazione e l’inclusione sociale"/>
    <x v="1"/>
    <x v="11"/>
    <m/>
    <m/>
    <m/>
    <m/>
    <m/>
  </r>
  <r>
    <x v="1"/>
    <s v="Università per stranieri &quot;Dante Alighieri&quot; di Reggio Calabria"/>
    <x v="1"/>
    <x v="9"/>
    <s v="RC"/>
    <s v="Materie umanistiche"/>
    <x v="2"/>
    <x v="1"/>
    <x v="0"/>
    <s v="Global Studies for an Inclusive and Integrated Society: Global Culture, Digital Society, Diversity Inclusion and Social Innovation for Development"/>
    <x v="1"/>
    <x v="11"/>
    <m/>
    <m/>
    <m/>
    <m/>
    <m/>
  </r>
  <r>
    <x v="1"/>
    <s v="Università degli Studi di Palermo"/>
    <x v="0"/>
    <x v="10"/>
    <s v="Pa"/>
    <s v="Architettura"/>
    <x v="1"/>
    <x v="0"/>
    <x v="0"/>
    <s v="Architettura Per Il Progetto Sostenibile Dell'esistente"/>
    <x v="0"/>
    <x v="1"/>
    <m/>
    <m/>
    <m/>
    <m/>
    <m/>
  </r>
  <r>
    <x v="1"/>
    <s v="Università degli Studi di Palermo"/>
    <x v="0"/>
    <x v="10"/>
    <s v="Pa"/>
    <s v="Materie umanistiche"/>
    <x v="1"/>
    <x v="0"/>
    <x v="0"/>
    <s v="Servizio Sociale, Diseguaglianze E Vulnerabilita' Sociale"/>
    <x v="1"/>
    <x v="11"/>
    <m/>
    <m/>
    <m/>
    <m/>
    <m/>
  </r>
  <r>
    <x v="1"/>
    <s v="Università degli Studi di Palermo"/>
    <x v="0"/>
    <x v="10"/>
    <s v="Pa"/>
    <s v="Giurisprudenza"/>
    <x v="1"/>
    <x v="0"/>
    <x v="0"/>
    <s v="Migrazioni, Diritti, Integrazione"/>
    <x v="1"/>
    <x v="11"/>
    <m/>
    <m/>
    <m/>
    <m/>
    <m/>
  </r>
  <r>
    <x v="1"/>
    <s v="Università degli Studi di Palermo"/>
    <x v="0"/>
    <x v="10"/>
    <s v="Pa"/>
    <s v="Ingegneria"/>
    <x v="0"/>
    <x v="0"/>
    <x v="0"/>
    <s v="Ingegneria Ambientale Per Lo Sviluppo Sostenibile"/>
    <x v="0"/>
    <x v="1"/>
    <m/>
    <m/>
    <m/>
    <m/>
    <m/>
  </r>
  <r>
    <x v="1"/>
    <s v="Università degli Studi di Palermo"/>
    <x v="0"/>
    <x v="10"/>
    <s v="Pa"/>
    <s v="Ingegneria"/>
    <x v="0"/>
    <x v="0"/>
    <x v="0"/>
    <s v="Ingegneria Dell'energia E Delle Fonti Rinnovabili"/>
    <x v="0"/>
    <x v="0"/>
    <m/>
    <m/>
    <m/>
    <m/>
    <m/>
  </r>
  <r>
    <x v="1"/>
    <s v="Università degli Studi di Palermo"/>
    <x v="0"/>
    <x v="10"/>
    <s v="Pa"/>
    <s v="Ingegneria"/>
    <x v="0"/>
    <x v="0"/>
    <x v="0"/>
    <s v="Ingegneria Elettrica Per La E-Mobility"/>
    <x v="0"/>
    <x v="10"/>
    <m/>
    <m/>
    <m/>
    <m/>
    <m/>
  </r>
  <r>
    <x v="1"/>
    <s v="Università degli Studi di Palermo"/>
    <x v="0"/>
    <x v="10"/>
    <s v="Pa"/>
    <s v="Ingegneria"/>
    <x v="1"/>
    <x v="0"/>
    <x v="0"/>
    <s v="Ingegneria E Tecnologie Innovative Per L'ambiente"/>
    <x v="0"/>
    <x v="1"/>
    <m/>
    <m/>
    <m/>
    <m/>
    <m/>
  </r>
  <r>
    <x v="1"/>
    <s v="Università degli Studi di Palermo"/>
    <x v="0"/>
    <x v="10"/>
    <s v="Pa"/>
    <s v="Scienze"/>
    <x v="0"/>
    <x v="0"/>
    <x v="0"/>
    <s v="Scienze Forestali Ed Ambientali"/>
    <x v="0"/>
    <x v="4"/>
    <m/>
    <m/>
    <m/>
    <m/>
    <m/>
  </r>
  <r>
    <x v="1"/>
    <s v="Università degli Studi di Palermo"/>
    <x v="0"/>
    <x v="10"/>
    <s v="Pa"/>
    <s v="Scienze"/>
    <x v="0"/>
    <x v="0"/>
    <x v="0"/>
    <s v="Scienze Della Natura E Dell'ambiente"/>
    <x v="0"/>
    <x v="4"/>
    <m/>
    <m/>
    <m/>
    <m/>
    <m/>
  </r>
  <r>
    <x v="1"/>
    <s v="Università degli Studi di Palermo"/>
    <x v="0"/>
    <x v="10"/>
    <s v="Pa"/>
    <s v="Scienze"/>
    <x v="1"/>
    <x v="0"/>
    <x v="0"/>
    <s v="Analisi E Gestione Ambientale"/>
    <x v="0"/>
    <x v="0"/>
    <m/>
    <m/>
    <m/>
    <m/>
    <m/>
  </r>
  <r>
    <x v="1"/>
    <s v="Università degli Studi di Palermo"/>
    <x v="0"/>
    <x v="10"/>
    <s v="Pa"/>
    <s v="Scienze"/>
    <x v="1"/>
    <x v="0"/>
    <x v="0"/>
    <s v="Biodiversita' E Biologia Ambientale"/>
    <x v="0"/>
    <x v="0"/>
    <m/>
    <m/>
    <m/>
    <m/>
    <m/>
  </r>
  <r>
    <x v="1"/>
    <s v="Università degli Studi di Palermo"/>
    <x v="0"/>
    <x v="10"/>
    <s v="Pa"/>
    <s v="Economia"/>
    <x v="0"/>
    <x v="0"/>
    <x v="0"/>
    <s v="Economia E Cooperazione Internazionale Per Lo Sviluppo Sostenibile"/>
    <x v="2"/>
    <x v="3"/>
    <m/>
    <m/>
    <m/>
    <m/>
    <m/>
  </r>
  <r>
    <x v="1"/>
    <s v="Università degli Studi di Palermo"/>
    <x v="0"/>
    <x v="10"/>
    <s v="Pa"/>
    <s v="Materie umanistiche"/>
    <x v="1"/>
    <x v="0"/>
    <x v="0"/>
    <s v="Scienze Delle Amministrazioni, Consulenza Del Lavoro E Innovazione Sociale"/>
    <x v="1"/>
    <x v="5"/>
    <m/>
    <m/>
    <m/>
    <m/>
    <m/>
  </r>
  <r>
    <x v="1"/>
    <s v="Università degli Studi di Palermo"/>
    <x v="0"/>
    <x v="10"/>
    <s v="Pa"/>
    <s v="Architettura"/>
    <x v="2"/>
    <x v="1"/>
    <x v="0"/>
    <s v="Architettura per la transizione ecologica tra spazi interni e paesaggio"/>
    <x v="0"/>
    <x v="0"/>
    <m/>
    <m/>
    <m/>
    <m/>
    <m/>
  </r>
  <r>
    <x v="1"/>
    <s v="Università degli Studi di Palermo"/>
    <x v="0"/>
    <x v="10"/>
    <s v="Pa"/>
    <s v="Scienze"/>
    <x v="2"/>
    <x v="1"/>
    <x v="0"/>
    <s v="Chemical, environmental, biomedical, hydraulic and materials engineering"/>
    <x v="0"/>
    <x v="8"/>
    <m/>
    <m/>
    <m/>
    <m/>
    <m/>
  </r>
  <r>
    <x v="1"/>
    <s v="Università degli Studi di Palermo"/>
    <x v="0"/>
    <x v="10"/>
    <s v="Pa"/>
    <s v="Economia"/>
    <x v="2"/>
    <x v="0"/>
    <x v="2"/>
    <s v="Sustainability and Circular Bioeconomy Management"/>
    <x v="2"/>
    <x v="3"/>
    <s v="Imprese"/>
    <s v="si"/>
    <m/>
    <m/>
    <m/>
  </r>
  <r>
    <x v="1"/>
    <s v="Università degli Studi di Palermo"/>
    <x v="0"/>
    <x v="10"/>
    <s v="Pa"/>
    <s v="Economia"/>
    <x v="2"/>
    <x v="0"/>
    <x v="3"/>
    <s v="Cambiamenti Climatici e Sviluppo Sostenibile"/>
    <x v="2"/>
    <x v="3"/>
    <s v="Imprese"/>
    <s v="si"/>
    <m/>
    <m/>
    <m/>
  </r>
  <r>
    <x v="1"/>
    <s v="Università degli Studi di Palermo"/>
    <x v="0"/>
    <x v="10"/>
    <s v="Pa"/>
    <s v="Giurisprudenza"/>
    <x v="2"/>
    <x v="0"/>
    <x v="3"/>
    <s v=" Diritto e Tecnica della Transizione Ecologica"/>
    <x v="0"/>
    <x v="0"/>
    <s v="Imprese"/>
    <s v="si"/>
    <m/>
    <s v="costi sostenuti da TERNA"/>
    <m/>
  </r>
  <r>
    <x v="1"/>
    <s v="Università degli Studi di Palermo"/>
    <x v="0"/>
    <x v="10"/>
    <s v="Pa"/>
    <s v="Scienze"/>
    <x v="2"/>
    <x v="0"/>
    <x v="2"/>
    <s v=" Gestione Sostenibile e Misurata della Qualità e della Sicurezza Alimentare"/>
    <x v="0"/>
    <x v="4"/>
    <m/>
    <m/>
    <m/>
    <m/>
    <m/>
  </r>
  <r>
    <x v="1"/>
    <s v="Università degli Studi di Messina"/>
    <x v="0"/>
    <x v="10"/>
    <s v="Ms"/>
    <s v="Scienze"/>
    <x v="0"/>
    <x v="0"/>
    <x v="0"/>
    <s v="SCIENZE AMBIENTALI MARINE E TERRESTRI"/>
    <x v="0"/>
    <x v="0"/>
    <m/>
    <m/>
    <m/>
    <m/>
    <m/>
  </r>
  <r>
    <x v="1"/>
    <s v="Università degli Studi di Messina"/>
    <x v="0"/>
    <x v="10"/>
    <s v="Ms"/>
    <s v="Scienze"/>
    <x v="0"/>
    <x v="0"/>
    <x v="0"/>
    <s v="SOSTENIBILITA' ED INNOVAZIONE AMBIENTALE"/>
    <x v="0"/>
    <x v="8"/>
    <m/>
    <m/>
    <m/>
    <m/>
    <m/>
  </r>
  <r>
    <x v="1"/>
    <s v="Università degli Studi di Messina"/>
    <x v="0"/>
    <x v="10"/>
    <s v="Ms"/>
    <s v="Scienze"/>
    <x v="1"/>
    <x v="0"/>
    <x v="0"/>
    <s v="SCIENZE AMBIENTALI MARINE E TERRESTRI"/>
    <x v="0"/>
    <x v="0"/>
    <m/>
    <m/>
    <m/>
    <m/>
    <m/>
  </r>
  <r>
    <x v="1"/>
    <s v="Università degli Studi di Messina"/>
    <x v="0"/>
    <x v="10"/>
    <s v="Ms"/>
    <s v="Giurisprudenza"/>
    <x v="1"/>
    <x v="0"/>
    <x v="0"/>
    <s v="DIRITTO DELL'INNOVAZIONE E DELLA SOSTENIBILITÀ"/>
    <x v="1"/>
    <x v="5"/>
    <m/>
    <m/>
    <m/>
    <m/>
    <m/>
  </r>
  <r>
    <x v="1"/>
    <s v="Università degli Studi di Messina"/>
    <x v="0"/>
    <x v="10"/>
    <s v="Ms"/>
    <s v="Scienze"/>
    <x v="2"/>
    <x v="1"/>
    <x v="0"/>
    <s v="ADVANCED CATALYTIC PROCESSES FOR USING RENEWABLE ENERGY SOURCES (ACCESS)"/>
    <x v="0"/>
    <x v="0"/>
    <m/>
    <m/>
    <m/>
    <m/>
    <m/>
  </r>
  <r>
    <x v="1"/>
    <s v="Università degli Studi di Messina"/>
    <x v="0"/>
    <x v="10"/>
    <s v="Ms"/>
    <s v="Ingegneria"/>
    <x v="2"/>
    <x v="0"/>
    <x v="3"/>
    <s v="SICUREZZA SISMICA E SVILUPPO URBANO SOSTENIBILE "/>
    <x v="0"/>
    <x v="1"/>
    <m/>
    <m/>
    <m/>
    <m/>
    <m/>
  </r>
  <r>
    <x v="1"/>
    <s v="Libera Università della Sicilia Centrale &quot;KORE&quot; di Enna"/>
    <x v="1"/>
    <x v="10"/>
    <s v="En"/>
    <s v="Ingegneria"/>
    <x v="0"/>
    <x v="0"/>
    <x v="0"/>
    <s v="Tecnologie per il costruito e la sostenibilità ambientale"/>
    <x v="0"/>
    <x v="1"/>
    <m/>
    <m/>
    <m/>
    <m/>
    <m/>
  </r>
  <r>
    <x v="1"/>
    <s v="Libera Università della Sicilia Centrale &quot;KORE&quot; di Enna"/>
    <x v="1"/>
    <x v="10"/>
    <s v="En"/>
    <s v="Materie umanistiche"/>
    <x v="1"/>
    <x v="0"/>
    <x v="0"/>
    <s v="Scienze sociali per lo sviluppo sostenibile"/>
    <x v="1"/>
    <x v="5"/>
    <m/>
    <m/>
    <m/>
    <m/>
    <m/>
  </r>
  <r>
    <x v="1"/>
    <s v="Università degli Studi di Catania"/>
    <x v="0"/>
    <x v="10"/>
    <s v="Ct"/>
    <s v="Scienze"/>
    <x v="2"/>
    <x v="0"/>
    <x v="2"/>
    <s v="Gestione e protezione delle risorse territoriali e ambientali"/>
    <x v="0"/>
    <x v="0"/>
    <m/>
    <m/>
    <s v="da 100 a 500"/>
    <n v="250"/>
    <m/>
  </r>
  <r>
    <x v="1"/>
    <s v="Università degli Studi di Catania"/>
    <x v="0"/>
    <x v="10"/>
    <s v="Ct"/>
    <s v="Ingegneria"/>
    <x v="2"/>
    <x v="1"/>
    <x v="0"/>
    <s v="Difesa dai rischi naturali e transizione ecologica del costruito"/>
    <x v="0"/>
    <x v="0"/>
    <m/>
    <m/>
    <m/>
    <m/>
    <m/>
  </r>
  <r>
    <x v="1"/>
    <s v="Università degli Studi di Sassari"/>
    <x v="0"/>
    <x v="11"/>
    <s v="SS"/>
    <s v="Scienze"/>
    <x v="0"/>
    <x v="0"/>
    <x v="0"/>
    <s v="SCIENZE FORESTALI E AMBIENTALI"/>
    <x v="0"/>
    <x v="4"/>
    <m/>
    <m/>
    <m/>
    <m/>
    <m/>
  </r>
  <r>
    <x v="1"/>
    <s v="Università degli Studi di Sassari"/>
    <x v="0"/>
    <x v="11"/>
    <s v="SS"/>
    <s v="Scienze"/>
    <x v="1"/>
    <x v="0"/>
    <x v="0"/>
    <s v="SCIENZE FORESTALI E AMBIENTALI"/>
    <x v="0"/>
    <x v="4"/>
    <m/>
    <m/>
    <m/>
    <m/>
    <m/>
  </r>
  <r>
    <x v="1"/>
    <s v="Università degli Studi di Sassari"/>
    <x v="0"/>
    <x v="11"/>
    <s v="SS"/>
    <s v="Ingegneria"/>
    <x v="0"/>
    <x v="0"/>
    <x v="0"/>
    <s v="URBANISTICA. PROGETTO AMBIENTALE DELLA CITTÀ E DEL TERRITORIO "/>
    <x v="0"/>
    <x v="1"/>
    <m/>
    <m/>
    <m/>
    <m/>
    <m/>
  </r>
  <r>
    <x v="1"/>
    <s v="Università degli Studi di Sassari"/>
    <x v="0"/>
    <x v="11"/>
    <s v="SS"/>
    <s v="Architettura"/>
    <x v="1"/>
    <x v="0"/>
    <x v="0"/>
    <s v="PIANIFICAZIONE E POLITICHE PER LA CITTÀ, L'AMBIENTE E IL PAESAGGIO "/>
    <x v="0"/>
    <x v="1"/>
    <m/>
    <m/>
    <m/>
    <m/>
    <m/>
  </r>
  <r>
    <x v="1"/>
    <s v="Università degli Studi di Sassari"/>
    <x v="0"/>
    <x v="11"/>
    <s v="SS"/>
    <s v="Scienze"/>
    <x v="1"/>
    <x v="0"/>
    <x v="0"/>
    <s v="GESTIONE DELL'AMBIENTE E DEL TERRITORIO"/>
    <x v="0"/>
    <x v="9"/>
    <m/>
    <m/>
    <m/>
    <m/>
    <m/>
  </r>
  <r>
    <x v="1"/>
    <s v="Università degli Studi di Sassari"/>
    <x v="0"/>
    <x v="11"/>
    <s v="SS"/>
    <s v="Economia"/>
    <x v="1"/>
    <x v="0"/>
    <x v="0"/>
    <s v="INNOVATION MANAGEMENT FOR SUSTAINABLE TOURISM"/>
    <x v="2"/>
    <x v="3"/>
    <m/>
    <m/>
    <m/>
    <m/>
    <m/>
  </r>
  <r>
    <x v="1"/>
    <s v="Università degli Studi di Sassari"/>
    <x v="0"/>
    <x v="11"/>
    <s v="SS"/>
    <s v="Architettura"/>
    <x v="2"/>
    <x v="1"/>
    <x v="0"/>
    <s v="ARCHITETTURA E AMBIENTE - ARCHITECTURE AND ENVIRONMENT"/>
    <x v="0"/>
    <x v="1"/>
    <m/>
    <m/>
    <m/>
    <m/>
    <m/>
  </r>
  <r>
    <x v="1"/>
    <s v="Un+A3:A196iversità degli Studi di Cagliari"/>
    <x v="0"/>
    <x v="11"/>
    <s v="Ca"/>
    <s v="Ingegneria"/>
    <x v="0"/>
    <x v="0"/>
    <x v="0"/>
    <s v="INGEGNERIA CHIMICA PER L'INNOVAZIONE E LA SOSTENIBILITÀ DEI PROCESSI"/>
    <x v="0"/>
    <x v="1"/>
    <m/>
    <m/>
    <m/>
    <m/>
    <m/>
  </r>
  <r>
    <x v="1"/>
    <s v="Un+A3:A196iversità degli Studi di Cagliari"/>
    <x v="0"/>
    <x v="11"/>
    <s v="Ca"/>
    <s v="Ingegneria"/>
    <x v="0"/>
    <x v="0"/>
    <x v="0"/>
    <s v="INGEGNERIA DELL’ENERGIA ELETTRICA PER LO SVILUPPO SOSTENIBILE"/>
    <x v="0"/>
    <x v="0"/>
    <m/>
    <m/>
    <m/>
    <m/>
    <m/>
  </r>
  <r>
    <x v="1"/>
    <s v="Un+A3:A196iversità degli Studi di Cagliari"/>
    <x v="0"/>
    <x v="11"/>
    <s v="Ca"/>
    <s v="Ingegneria"/>
    <x v="0"/>
    <x v="0"/>
    <x v="0"/>
    <s v="INGEGNERIA PER L'AMBIENTE E IL TERRITORIO"/>
    <x v="0"/>
    <x v="1"/>
    <m/>
    <m/>
    <m/>
    <m/>
    <m/>
  </r>
  <r>
    <x v="1"/>
    <s v="Un+A3:A196iversità degli Studi di Cagliari"/>
    <x v="0"/>
    <x v="11"/>
    <s v="Ca"/>
    <s v="Ingegneria"/>
    <x v="0"/>
    <x v="0"/>
    <x v="0"/>
    <s v="TECNOLOGIE INDUSTRIALI PER LA TRANSIZIONE ENERGETICA E DIGITALE"/>
    <x v="0"/>
    <x v="0"/>
    <m/>
    <m/>
    <m/>
    <m/>
    <m/>
  </r>
  <r>
    <x v="1"/>
    <s v="Un+A3:A196iversità degli Studi di Cagliari"/>
    <x v="0"/>
    <x v="11"/>
    <s v="Ca"/>
    <s v="Scienze"/>
    <x v="0"/>
    <x v="0"/>
    <x v="0"/>
    <s v="SCIENZE AMBIENTALI E NATURALI"/>
    <x v="0"/>
    <x v="0"/>
    <m/>
    <m/>
    <m/>
    <m/>
    <m/>
  </r>
  <r>
    <x v="1"/>
    <s v="Un+A3:A196iversità degli Studi di Cagliari"/>
    <x v="0"/>
    <x v="11"/>
    <s v="Ca"/>
    <s v="Scienze"/>
    <x v="1"/>
    <x v="0"/>
    <x v="0"/>
    <s v="CONSERVAZIONE E GESTIONE DELLA NATURA E DELL'AMBIENTE"/>
    <x v="0"/>
    <x v="0"/>
    <m/>
    <m/>
    <m/>
    <m/>
    <m/>
  </r>
  <r>
    <x v="1"/>
    <s v="Un+A3:A196iversità degli Studi di Cagliari"/>
    <x v="0"/>
    <x v="11"/>
    <s v="Ca"/>
    <s v="Giurisprudenza"/>
    <x v="1"/>
    <x v="0"/>
    <x v="0"/>
    <s v="DATA SCIENCE, BUSINESS ANALYTICS E INNOVAZIONE"/>
    <x v="1"/>
    <x v="5"/>
    <m/>
    <m/>
    <m/>
    <m/>
    <m/>
  </r>
  <r>
    <x v="1"/>
    <s v="Un+A3:A196iversità degli Studi di Cagliari"/>
    <x v="0"/>
    <x v="11"/>
    <s v="Ca"/>
    <s v="Ingegneria"/>
    <x v="1"/>
    <x v="0"/>
    <x v="0"/>
    <s v="INGEGNERIA AMBIENTALE PER LO SVILUPPO SOSTENIBILE"/>
    <x v="0"/>
    <x v="1"/>
    <m/>
    <m/>
    <m/>
    <m/>
    <m/>
  </r>
  <r>
    <x v="1"/>
    <s v="Un+A3:A196iversità degli Studi di Cagliari"/>
    <x v="0"/>
    <x v="11"/>
    <s v="Ca"/>
    <s v="Giurisprudenza"/>
    <x v="1"/>
    <x v="0"/>
    <x v="0"/>
    <s v="INNOVAZIONE SOCIALE E COMUNICAZIONE"/>
    <x v="3"/>
    <x v="7"/>
    <m/>
    <m/>
    <m/>
    <m/>
    <m/>
  </r>
  <r>
    <x v="1"/>
    <s v="Un+A3:A196iversità degli Studi di Cagliari"/>
    <x v="0"/>
    <x v="11"/>
    <s v="Ca"/>
    <s v="Economia"/>
    <x v="1"/>
    <x v="0"/>
    <x v="0"/>
    <s v="MANAGEMENT E MONITORAGGIO DEL TURISMO SOSTENIBILE"/>
    <x v="2"/>
    <x v="3"/>
    <m/>
    <m/>
    <m/>
    <m/>
    <m/>
  </r>
  <r>
    <x v="1"/>
    <s v="Un+A3:A196iversità degli Studi di Cagliari"/>
    <x v="0"/>
    <x v="11"/>
    <s v="Ca"/>
    <s v="Ingegneria"/>
    <x v="2"/>
    <x v="0"/>
    <x v="3"/>
    <s v="DIGITALIZZAZIONE DEL SISTEMA ELETTRICO PER LA TRANSIZIONE ENERGETICA"/>
    <x v="0"/>
    <x v="0"/>
    <m/>
    <m/>
    <m/>
    <m/>
    <m/>
  </r>
  <r>
    <x v="1"/>
    <s v="Un+A3:A196iversità degli Studi di Cagliari"/>
    <x v="0"/>
    <x v="11"/>
    <s v="Ca"/>
    <s v="Giurisprudenza"/>
    <x v="2"/>
    <x v="1"/>
    <x v="0"/>
    <s v="RICERCA E INNOVAZIONE SOCIALE"/>
    <x v="1"/>
    <x v="5"/>
    <m/>
    <m/>
    <m/>
    <m/>
    <m/>
  </r>
  <r>
    <x v="1"/>
    <s v="Un+A3:A196iversità degli Studi di Cagliari"/>
    <x v="0"/>
    <x v="11"/>
    <s v="Ca"/>
    <s v="Scienze"/>
    <x v="2"/>
    <x v="1"/>
    <x v="0"/>
    <s v="SCIENZE DELLA VITA, DELL'AMBIENTE E DEL FARMACO"/>
    <x v="0"/>
    <x v="8"/>
    <m/>
    <m/>
    <m/>
    <m/>
    <m/>
  </r>
  <r>
    <x v="1"/>
    <s v="Un+A3:A196iversità degli Studi di Cagliari"/>
    <x v="0"/>
    <x v="11"/>
    <s v="Ca"/>
    <s v="Scienze"/>
    <x v="2"/>
    <x v="1"/>
    <x v="0"/>
    <s v="SCIENZE E TECNOLOGIE DELLA TERRA E DELL'AMBIENTE"/>
    <x v="0"/>
    <x v="8"/>
    <m/>
    <m/>
    <m/>
    <m/>
    <m/>
  </r>
  <r>
    <x v="1"/>
    <s v="Un+A3:A196iversità degli Studi di Cagliari"/>
    <x v="0"/>
    <x v="11"/>
    <s v="Ca"/>
    <s v="Giurisprudenza"/>
    <x v="2"/>
    <x v="1"/>
    <x v="0"/>
    <s v="SCIENZE E TECNOLOGIE PER L'INNOVAZIONE"/>
    <x v="1"/>
    <x v="11"/>
    <m/>
    <m/>
    <m/>
    <m/>
    <m/>
  </r>
  <r>
    <x v="2"/>
    <s v="Università degli studi di Torino"/>
    <x v="0"/>
    <x v="12"/>
    <s v="to"/>
    <s v="Scienze"/>
    <x v="1"/>
    <x v="0"/>
    <x v="0"/>
    <s v="CHIMICA DELL'AMBIENTE"/>
    <x v="0"/>
    <x v="8"/>
    <m/>
    <m/>
    <m/>
    <m/>
    <m/>
  </r>
  <r>
    <x v="2"/>
    <s v="Università degli studi di Torino"/>
    <x v="0"/>
    <x v="12"/>
    <s v="to"/>
    <s v="Scienze"/>
    <x v="1"/>
    <x v="0"/>
    <x v="0"/>
    <s v="BIOLOGIA DELL'AMBIENTE"/>
    <x v="0"/>
    <x v="8"/>
    <m/>
    <m/>
    <m/>
    <m/>
    <m/>
  </r>
  <r>
    <x v="2"/>
    <s v="Università degli studi di Torino"/>
    <x v="0"/>
    <x v="12"/>
    <s v="to"/>
    <s v="Economia"/>
    <x v="1"/>
    <x v="0"/>
    <x v="0"/>
    <s v="ECONOMIA DELL'AMBIENTE, DELLA CULTURA E DEL TERRITORIO"/>
    <x v="1"/>
    <x v="2"/>
    <s v="Università"/>
    <m/>
    <m/>
    <m/>
    <m/>
  </r>
  <r>
    <x v="2"/>
    <s v="Università degli studi di Torino"/>
    <x v="0"/>
    <x v="12"/>
    <s v="to"/>
    <s v="Scienze"/>
    <x v="0"/>
    <x v="0"/>
    <x v="0"/>
    <s v="SCIENZE FORESTALI E AMBIENTALI"/>
    <x v="0"/>
    <x v="4"/>
    <m/>
    <m/>
    <m/>
    <m/>
    <m/>
  </r>
  <r>
    <x v="2"/>
    <s v="Università degli studi di Torino"/>
    <x v="0"/>
    <x v="12"/>
    <s v="to"/>
    <s v="Scienze"/>
    <x v="0"/>
    <x v="0"/>
    <x v="0"/>
    <s v="PREVENZIONE NELL'AMBIENTE E NEI LUOGHI DI LAVORO ("/>
    <x v="0"/>
    <x v="9"/>
    <m/>
    <m/>
    <m/>
    <m/>
    <m/>
  </r>
  <r>
    <x v="2"/>
    <s v="Università degli studi di Torino"/>
    <x v="0"/>
    <x v="12"/>
    <s v="to"/>
    <s v="Economia"/>
    <x v="2"/>
    <x v="0"/>
    <x v="1"/>
    <s v="Valutazione dell’impatto sociale "/>
    <x v="3"/>
    <x v="16"/>
    <s v="Università"/>
    <s v="non indicato"/>
    <s v="da 1000 a 5000"/>
    <n v="1300"/>
    <m/>
  </r>
  <r>
    <x v="2"/>
    <s v="Università degli studi di Torino"/>
    <x v="0"/>
    <x v="12"/>
    <s v="to"/>
    <s v="Materie umanistiche"/>
    <x v="2"/>
    <x v="0"/>
    <x v="2"/>
    <s v="Social Innovation for sustainable development"/>
    <x v="1"/>
    <x v="5"/>
    <s v="Organismi pubblici"/>
    <s v="si"/>
    <s v="da 5000 a 10000"/>
    <n v="9000"/>
    <m/>
  </r>
  <r>
    <x v="2"/>
    <s v="Università degli studi di Torino"/>
    <x v="0"/>
    <x v="12"/>
    <s v="to"/>
    <s v="Scienze"/>
    <x v="2"/>
    <x v="0"/>
    <x v="2"/>
    <s v="SOSTENIBILITA' SOCIO AMBIENTALE DELLE RETI AGRO ALIMENTARI"/>
    <x v="0"/>
    <x v="4"/>
    <m/>
    <s v="si"/>
    <s v="da 1000 a 5000"/>
    <n v="3900"/>
    <m/>
  </r>
  <r>
    <x v="2"/>
    <s v="Università degli studi di Torino"/>
    <x v="0"/>
    <x v="12"/>
    <s v="to"/>
    <s v="Economia"/>
    <x v="2"/>
    <x v="0"/>
    <x v="2"/>
    <s v="Green &amp; Sustainability Manager"/>
    <x v="2"/>
    <x v="3"/>
    <s v="Terzo settore"/>
    <s v="si"/>
    <s v="apprendistato"/>
    <m/>
    <m/>
  </r>
  <r>
    <x v="2"/>
    <s v="Università degli studi di Torino"/>
    <x v="0"/>
    <x v="12"/>
    <s v="to"/>
    <s v="Giurisprudenza"/>
    <x v="2"/>
    <x v="0"/>
    <x v="2"/>
    <s v="Public Procurement and Sustainable Developmen"/>
    <x v="2"/>
    <x v="14"/>
    <s v="Organismi pubblici"/>
    <s v="si"/>
    <s v="da 5000 a 10000"/>
    <n v="8500"/>
    <m/>
  </r>
  <r>
    <x v="2"/>
    <s v="Università degli studi di Torino"/>
    <x v="0"/>
    <x v="12"/>
    <s v="to"/>
    <s v="Economia"/>
    <x v="2"/>
    <x v="0"/>
    <x v="3"/>
    <s v="Welfare: Fondamenti teorici e Data Analysisopen"/>
    <x v="3"/>
    <x v="13"/>
    <s v="Università"/>
    <s v="si"/>
    <s v="da 5000 a 10000"/>
    <n v="5000"/>
    <m/>
  </r>
  <r>
    <x v="2"/>
    <s v="Università degli studi di Torino"/>
    <x v="0"/>
    <x v="12"/>
    <s v="to"/>
    <s v="Scienze"/>
    <x v="2"/>
    <x v="0"/>
    <x v="2"/>
    <s v="Sustainaibility in healty"/>
    <x v="1"/>
    <x v="12"/>
    <s v="Organismi pubblici"/>
    <s v="si"/>
    <s v="da 1000 a 5000"/>
    <n v="2500"/>
    <m/>
  </r>
  <r>
    <x v="2"/>
    <s v="Università degli studi di Torino"/>
    <x v="0"/>
    <x v="12"/>
    <s v="to"/>
    <s v="Scienze"/>
    <x v="2"/>
    <x v="0"/>
    <x v="3"/>
    <s v="Qualità, Sicurezza, Sostenibilità e Innovazione della Filiera del Latte&quot;"/>
    <x v="0"/>
    <x v="4"/>
    <s v="Università"/>
    <s v="si"/>
    <s v="da 1000 a 5000"/>
    <n v="4000"/>
    <m/>
  </r>
  <r>
    <x v="2"/>
    <s v="Università degli studi di Torino"/>
    <x v="0"/>
    <x v="12"/>
    <s v="to"/>
    <s v="Economia"/>
    <x v="2"/>
    <x v="0"/>
    <x v="3"/>
    <s v="D-ESG E RESPONSABILE D'IMPATTO"/>
    <x v="3"/>
    <x v="6"/>
    <s v="Imprese"/>
    <s v="si"/>
    <s v="da 1000 a 5000"/>
    <m/>
    <m/>
  </r>
  <r>
    <x v="2"/>
    <s v="Università degli studi di Torino"/>
    <x v="0"/>
    <x v="12"/>
    <s v="to"/>
    <s v="Materie umanistiche"/>
    <x v="2"/>
    <x v="1"/>
    <x v="0"/>
    <s v="Corso di dottorato in Mutamento Sociale e Politico"/>
    <x v="1"/>
    <x v="5"/>
    <m/>
    <m/>
    <m/>
    <m/>
    <m/>
  </r>
  <r>
    <x v="2"/>
    <s v="Università degli studi di Torino"/>
    <x v="0"/>
    <x v="12"/>
    <s v="to"/>
    <s v="Materie umanistiche"/>
    <x v="0"/>
    <x v="0"/>
    <x v="0"/>
    <s v="INNOVAZIONE SOCIALE, COMUNICAZIONE, NUOVE TECNOLOGIE"/>
    <x v="1"/>
    <x v="11"/>
    <m/>
    <m/>
    <m/>
    <n v="7000"/>
    <m/>
  </r>
  <r>
    <x v="2"/>
    <s v="Università degli studi di Torino"/>
    <x v="0"/>
    <x v="12"/>
    <s v="to"/>
    <s v="Materie umanistiche"/>
    <x v="0"/>
    <x v="0"/>
    <x v="0"/>
    <s v="Comunicazione"/>
    <x v="3"/>
    <x v="7"/>
    <m/>
    <m/>
    <m/>
    <n v="2500"/>
    <m/>
  </r>
  <r>
    <x v="2"/>
    <s v="Università degli studi di Torino"/>
    <x v="0"/>
    <x v="12"/>
    <s v="to"/>
    <s v="Giurisprudenza"/>
    <x v="0"/>
    <x v="0"/>
    <x v="0"/>
    <s v="CONSULENZA DEL LAVORO E GESTIONE DELLE RISORSE UMANE"/>
    <x v="3"/>
    <x v="6"/>
    <m/>
    <m/>
    <m/>
    <m/>
    <m/>
  </r>
  <r>
    <x v="2"/>
    <s v="Politecnico di Torino"/>
    <x v="0"/>
    <x v="12"/>
    <s v="to"/>
    <s v="Ingegneria"/>
    <x v="0"/>
    <x v="0"/>
    <x v="0"/>
    <s v="Civil and Environmental Engineering "/>
    <x v="0"/>
    <x v="1"/>
    <m/>
    <m/>
    <m/>
    <m/>
    <m/>
  </r>
  <r>
    <x v="2"/>
    <s v="Politecnico di Torino"/>
    <x v="0"/>
    <x v="12"/>
    <s v="to"/>
    <s v="Ingegneria"/>
    <x v="1"/>
    <x v="0"/>
    <x v="0"/>
    <s v="Progettazione sostenibile di opere geotecniche e gallerie "/>
    <x v="0"/>
    <x v="1"/>
    <m/>
    <m/>
    <m/>
    <m/>
    <m/>
  </r>
  <r>
    <x v="2"/>
    <s v="Politecnico di Torino"/>
    <x v="0"/>
    <x v="12"/>
    <s v="to"/>
    <s v="Ingegneria"/>
    <x v="0"/>
    <x v="0"/>
    <x v="0"/>
    <s v="Pianificazione territoriale, urbanistica e paesaggistico-ambientale"/>
    <x v="0"/>
    <x v="1"/>
    <m/>
    <m/>
    <m/>
    <m/>
    <m/>
  </r>
  <r>
    <x v="2"/>
    <s v="Politecnico di Torino"/>
    <x v="0"/>
    <x v="12"/>
    <s v="to"/>
    <s v="Architettura"/>
    <x v="0"/>
    <x v="0"/>
    <x v="0"/>
    <s v="Design sostenibile per il sistema alimentare"/>
    <x v="0"/>
    <x v="4"/>
    <m/>
    <m/>
    <m/>
    <m/>
    <m/>
  </r>
  <r>
    <x v="2"/>
    <s v="Politecnico di Torino"/>
    <x v="0"/>
    <x v="12"/>
    <s v="to"/>
    <s v="Architettura"/>
    <x v="1"/>
    <x v="0"/>
    <x v="0"/>
    <s v="ARCHITETTURA PER LA SOSTENIBILITA'"/>
    <x v="0"/>
    <x v="1"/>
    <m/>
    <m/>
    <m/>
    <m/>
    <m/>
  </r>
  <r>
    <x v="2"/>
    <s v="Politecnico di Torino"/>
    <x v="0"/>
    <x v="12"/>
    <s v="to"/>
    <s v="Ingegneria"/>
    <x v="2"/>
    <x v="1"/>
    <x v="0"/>
    <s v="Ingegneria Civile e Ambientale"/>
    <x v="0"/>
    <x v="1"/>
    <m/>
    <m/>
    <m/>
    <m/>
    <m/>
  </r>
  <r>
    <x v="2"/>
    <s v="Politecnico di Torino"/>
    <x v="0"/>
    <x v="12"/>
    <s v="to"/>
    <s v="Ingegneria"/>
    <x v="2"/>
    <x v="1"/>
    <x v="0"/>
    <s v="Materiali, Processi Sostenibili e Sistemi per la Transizione Energetica"/>
    <x v="0"/>
    <x v="1"/>
    <s v="Università"/>
    <m/>
    <m/>
    <m/>
    <m/>
  </r>
  <r>
    <x v="2"/>
    <s v="Politecnico di Torino"/>
    <x v="0"/>
    <x v="12"/>
    <s v="to"/>
    <s v="Architettura"/>
    <x v="2"/>
    <x v="0"/>
    <x v="2"/>
    <s v=" ECO PACKAGING DESIGN Systemic Innovation"/>
    <x v="0"/>
    <x v="4"/>
    <m/>
    <m/>
    <s v="da 5000 a 10000"/>
    <n v="5000"/>
    <m/>
  </r>
  <r>
    <x v="2"/>
    <s v="Politecnico di Torino"/>
    <x v="0"/>
    <x v="12"/>
    <s v="to"/>
    <s v="Economia"/>
    <x v="2"/>
    <x v="0"/>
    <x v="3"/>
    <s v="Climate Change: adaptation and mitigation solutions "/>
    <x v="0"/>
    <x v="0"/>
    <s v="Imprese"/>
    <s v="si"/>
    <s v="da 1000 a 5000"/>
    <n v="4000"/>
    <m/>
  </r>
  <r>
    <x v="2"/>
    <s v="Politecnico di Torino"/>
    <x v="0"/>
    <x v="12"/>
    <s v="to"/>
    <s v="Materie umanistiche"/>
    <x v="2"/>
    <x v="0"/>
    <x v="1"/>
    <s v="Comunicare la sostenibilità"/>
    <x v="3"/>
    <x v="7"/>
    <s v="Imprese"/>
    <s v="non indicato"/>
    <s v="da 100 a 500"/>
    <n v="300"/>
    <m/>
  </r>
  <r>
    <x v="2"/>
    <s v="Politecnico di Torino"/>
    <x v="0"/>
    <x v="12"/>
    <s v="to"/>
    <s v="Economia"/>
    <x v="2"/>
    <x v="0"/>
    <x v="1"/>
    <s v="Valutazione della sostenibilità ambientale economica e sociale"/>
    <x v="3"/>
    <x v="16"/>
    <s v="Imprese"/>
    <s v="si"/>
    <s v="da 100 a 500"/>
    <n v="480"/>
    <m/>
  </r>
  <r>
    <x v="2"/>
    <s v="Politecnico di Torino"/>
    <x v="0"/>
    <x v="12"/>
    <s v="to"/>
    <s v="Scienze"/>
    <x v="2"/>
    <x v="0"/>
    <x v="1"/>
    <s v="Innovazione nella progettazione di processi industriali sostenibili"/>
    <x v="0"/>
    <x v="9"/>
    <s v="Terzo settore"/>
    <s v="si"/>
    <s v="da 100 a 500"/>
    <n v="480"/>
    <m/>
  </r>
  <r>
    <x v="2"/>
    <s v="Politecnico di Torino"/>
    <x v="0"/>
    <x v="12"/>
    <s v="to"/>
    <s v="Materie umanistiche"/>
    <x v="2"/>
    <x v="0"/>
    <x v="1"/>
    <s v="Strategie, strumenti e metodi per la sostenibilità aziendale"/>
    <x v="0"/>
    <x v="9"/>
    <s v="Imprese"/>
    <s v="non indicato"/>
    <s v="da 100 a 500"/>
    <n v="480"/>
    <m/>
  </r>
  <r>
    <x v="2"/>
    <s v="Università degli studi del Piemonte orientale &quot;Amedeo Avogadro&quot;"/>
    <x v="0"/>
    <x v="12"/>
    <s v="to"/>
    <s v="Scienze"/>
    <x v="0"/>
    <x v="0"/>
    <x v="0"/>
    <s v="Chimica verde"/>
    <x v="0"/>
    <x v="8"/>
    <m/>
    <m/>
    <m/>
    <m/>
    <m/>
  </r>
  <r>
    <x v="2"/>
    <s v="Università degli studi del Piemonte orientale &quot;Amedeo Avogadro&quot;"/>
    <x v="0"/>
    <x v="12"/>
    <s v="to"/>
    <s v="Scienze"/>
    <x v="0"/>
    <x v="0"/>
    <x v="0"/>
    <s v="Gestione Ambientale e Sviluppo Sostenibile (GASS)"/>
    <x v="0"/>
    <x v="0"/>
    <m/>
    <m/>
    <m/>
    <m/>
    <m/>
  </r>
  <r>
    <x v="2"/>
    <s v="Università degli studi del Piemonte orientale &quot;Amedeo Avogadro&quot;"/>
    <x v="0"/>
    <x v="12"/>
    <s v="to"/>
    <s v="Scienze"/>
    <x v="2"/>
    <x v="1"/>
    <x v="0"/>
    <s v="Energy, environmental and food sciences"/>
    <x v="0"/>
    <x v="4"/>
    <m/>
    <m/>
    <m/>
    <m/>
    <m/>
  </r>
  <r>
    <x v="2"/>
    <s v="Università degli studi del Piemonte orientale &quot;Amedeo Avogadro&quot;"/>
    <x v="0"/>
    <x v="12"/>
    <s v="to"/>
    <s v="Materie umanistiche"/>
    <x v="2"/>
    <x v="1"/>
    <x v="0"/>
    <s v="Democrazia sostenibile e solidale: diritti, doveri e istituzioni  "/>
    <x v="1"/>
    <x v="11"/>
    <m/>
    <m/>
    <m/>
    <m/>
    <m/>
  </r>
  <r>
    <x v="2"/>
    <s v="Università degli studi del Piemonte orientale &quot;Amedeo Avogadro&quot;"/>
    <x v="0"/>
    <x v="12"/>
    <s v="to"/>
    <s v="Economia"/>
    <x v="2"/>
    <x v="0"/>
    <x v="2"/>
    <s v="MBA in social innovation"/>
    <x v="1"/>
    <x v="5"/>
    <s v="Università"/>
    <m/>
    <s v="da 5000 a 10000"/>
    <n v="5000"/>
    <m/>
  </r>
  <r>
    <x v="2"/>
    <s v="Università degli studi del Piemonte orientale &quot;Amedeo Avogadro&quot;"/>
    <x v="0"/>
    <x v="12"/>
    <s v="to"/>
    <s v="Scienze"/>
    <x v="2"/>
    <x v="0"/>
    <x v="2"/>
    <s v="Manager ambientale per la gestione del decommissioning e dei rifiuti radioattivi in ambito sanitario, industriale e di ricerca"/>
    <x v="1"/>
    <x v="12"/>
    <s v="Terzo settore"/>
    <s v="si"/>
    <s v="da 1000 a 5000"/>
    <n v="3500"/>
    <m/>
  </r>
  <r>
    <x v="2"/>
    <s v="Università di Scienze Gastronomiche"/>
    <x v="1"/>
    <x v="12"/>
    <s v="Cu"/>
    <s v="Scienze"/>
    <x v="1"/>
    <x v="0"/>
    <x v="0"/>
    <s v="Laurea Magistrale in Sustainable Food Innovation &amp; Management"/>
    <x v="0"/>
    <x v="4"/>
    <m/>
    <s v="si"/>
    <m/>
    <m/>
    <m/>
  </r>
  <r>
    <x v="2"/>
    <s v="Università di Scienze Gastronomiche"/>
    <x v="1"/>
    <x v="12"/>
    <s v="Cu"/>
    <s v="Scienze"/>
    <x v="2"/>
    <x v="0"/>
    <x v="2"/>
    <s v="Master in Agroecology and Food Sovereignty"/>
    <x v="0"/>
    <x v="4"/>
    <m/>
    <s v="si"/>
    <s v="oltre 10000"/>
    <n v="16500"/>
    <m/>
  </r>
  <r>
    <x v="2"/>
    <s v="Università di Scienze Gastronomiche"/>
    <x v="1"/>
    <x v="12"/>
    <s v="Cu"/>
    <s v="Scienze"/>
    <x v="2"/>
    <x v="1"/>
    <x v="0"/>
    <s v="Ecogastronomia, scienze e culture del cibo"/>
    <x v="0"/>
    <x v="4"/>
    <s v="Università"/>
    <m/>
    <m/>
    <m/>
    <m/>
  </r>
  <r>
    <x v="2"/>
    <s v="Università della Valle d'Aosta"/>
    <x v="1"/>
    <x v="13"/>
    <s v="Ao"/>
    <s v="Materie umanistiche"/>
    <x v="2"/>
    <x v="0"/>
    <x v="2"/>
    <s v="Environmental, Social and Governance - ESG TRAINING PROGRAM (Oss. Socialis)"/>
    <x v="1"/>
    <x v="5"/>
    <s v="Università"/>
    <s v="no"/>
    <s v="da 1000 a 5000"/>
    <n v="2500"/>
    <m/>
  </r>
  <r>
    <x v="2"/>
    <s v="Università degli studi di Genova"/>
    <x v="0"/>
    <x v="14"/>
    <s v="Ge"/>
    <s v="Ingegneria"/>
    <x v="0"/>
    <x v="0"/>
    <x v="0"/>
    <s v=" INGEGNERIA CIVILE E AMBIENTALE"/>
    <x v="0"/>
    <x v="1"/>
    <m/>
    <s v="non indicato"/>
    <m/>
    <m/>
    <m/>
  </r>
  <r>
    <x v="2"/>
    <s v="Università degli studi di Genova"/>
    <x v="0"/>
    <x v="14"/>
    <s v="Ge"/>
    <s v="Scienze"/>
    <x v="0"/>
    <x v="0"/>
    <x v="0"/>
    <s v="SCIENZE E TECNOLOGIE PER L'AMBIENTE E LA NATURA"/>
    <x v="0"/>
    <x v="8"/>
    <m/>
    <s v="non indicato"/>
    <m/>
    <m/>
    <m/>
  </r>
  <r>
    <x v="2"/>
    <s v="Università degli studi di Genova"/>
    <x v="0"/>
    <x v="14"/>
    <s v="Ge"/>
    <s v="Economia"/>
    <x v="1"/>
    <x v="0"/>
    <x v="0"/>
    <s v="MANAGEMENT FOR ENERGY AND ENVIRONMENTAL TRANSITION (MEET)"/>
    <x v="2"/>
    <x v="3"/>
    <m/>
    <s v="si"/>
    <m/>
    <m/>
    <m/>
  </r>
  <r>
    <x v="2"/>
    <s v="Università degli studi di Genova"/>
    <x v="0"/>
    <x v="14"/>
    <s v="Ge"/>
    <s v="Materie umanistiche"/>
    <x v="1"/>
    <x v="0"/>
    <x v="0"/>
    <s v="Valorizzazione dei territori e turismi sostenibili"/>
    <x v="1"/>
    <x v="2"/>
    <m/>
    <s v="si"/>
    <m/>
    <m/>
    <m/>
  </r>
  <r>
    <x v="2"/>
    <s v="Università degli studi di Genova"/>
    <x v="0"/>
    <x v="14"/>
    <s v="Ge"/>
    <s v="Giurisprudenza"/>
    <x v="1"/>
    <x v="0"/>
    <x v="0"/>
    <s v="SERVIZIO SOCIALE E POLITICHE SOCIALI"/>
    <x v="1"/>
    <x v="5"/>
    <m/>
    <s v="non indicato"/>
    <m/>
    <m/>
    <m/>
  </r>
  <r>
    <x v="2"/>
    <s v="Università degli studi di Genova"/>
    <x v="0"/>
    <x v="14"/>
    <s v="Ge"/>
    <s v="Ingegneria"/>
    <x v="1"/>
    <x v="0"/>
    <x v="0"/>
    <s v="ENVIRONMENTAL ENGINEERING"/>
    <x v="0"/>
    <x v="1"/>
    <m/>
    <s v="non indicato"/>
    <m/>
    <m/>
    <m/>
  </r>
  <r>
    <x v="2"/>
    <s v="Università degli studi di Genova"/>
    <x v="0"/>
    <x v="14"/>
    <s v="Ge"/>
    <s v="Ingegneria"/>
    <x v="2"/>
    <x v="1"/>
    <x v="0"/>
    <s v="CIVIL, CHEMICAL AND ENVIRONMENTAL ENGINEERING EN"/>
    <x v="0"/>
    <x v="1"/>
    <m/>
    <m/>
    <m/>
    <m/>
    <m/>
  </r>
  <r>
    <x v="2"/>
    <s v="Università degli studi di Genova"/>
    <x v="0"/>
    <x v="14"/>
    <s v="Ge"/>
    <s v="Ingegneria"/>
    <x v="2"/>
    <x v="1"/>
    <x v="0"/>
    <s v="INGEGNERIA DEI MODELLI, DELLE MACCHINE E DEI SISTEMI PER L'ENERGIA, L'AMBIENTE E I TRASPORTI"/>
    <x v="0"/>
    <x v="10"/>
    <m/>
    <m/>
    <m/>
    <m/>
    <m/>
  </r>
  <r>
    <x v="2"/>
    <s v="Università degli studi di Genova"/>
    <x v="0"/>
    <x v="14"/>
    <s v="Ge"/>
    <s v="Ingegneria"/>
    <x v="2"/>
    <x v="1"/>
    <x v="0"/>
    <s v="JOINT DOCTORATE IN INTERACTIVE AND COGNITIVE ENVIRONMENTS (JD ICE) EN"/>
    <x v="0"/>
    <x v="9"/>
    <m/>
    <m/>
    <m/>
    <m/>
    <m/>
  </r>
  <r>
    <x v="2"/>
    <s v="Università degli studi di Genova"/>
    <x v="0"/>
    <x v="14"/>
    <s v="Ge"/>
    <s v="Scienze"/>
    <x v="2"/>
    <x v="1"/>
    <x v="0"/>
    <s v="SCIENZE E TECNOLOGIE PER L'AMBIENTE E IL TERRITORIO (STAT)"/>
    <x v="1"/>
    <x v="2"/>
    <m/>
    <m/>
    <m/>
    <m/>
    <m/>
  </r>
  <r>
    <x v="2"/>
    <s v="Università degli studi di Genova"/>
    <x v="0"/>
    <x v="14"/>
    <s v="Ge"/>
    <s v="Ingegneria"/>
    <x v="2"/>
    <x v="0"/>
    <x v="3"/>
    <s v="Energia sostenibile"/>
    <x v="0"/>
    <x v="1"/>
    <s v="Imprese"/>
    <s v="si"/>
    <s v="da 1000 a 5000"/>
    <n v="1800"/>
    <m/>
  </r>
  <r>
    <x v="2"/>
    <s v="Università degli studi di Genova"/>
    <x v="0"/>
    <x v="14"/>
    <s v="Ge"/>
    <s v="Ingegneria"/>
    <x v="2"/>
    <x v="0"/>
    <x v="2"/>
    <s v="BUSINESS COACHING FOR CHANGE"/>
    <x v="2"/>
    <x v="14"/>
    <m/>
    <s v="si"/>
    <s v="da 100 a 500"/>
    <n v="332"/>
    <m/>
  </r>
  <r>
    <x v="2"/>
    <s v="Università &quot;Carlo Cattaneo&quot; (LIUC)"/>
    <x v="1"/>
    <x v="15"/>
    <s v="Va"/>
    <s v="Economia"/>
    <x v="2"/>
    <x v="0"/>
    <x v="1"/>
    <s v="La sostenibilità nella Supply Chain"/>
    <x v="2"/>
    <x v="3"/>
    <s v="Imprese"/>
    <s v="no"/>
    <s v="da 1000 a 5000"/>
    <n v="1800"/>
    <m/>
  </r>
  <r>
    <x v="2"/>
    <s v="Università &quot;Carlo Cattaneo&quot; (LIUC)"/>
    <x v="1"/>
    <x v="15"/>
    <s v="Va"/>
    <s v="Economia"/>
    <x v="2"/>
    <x v="0"/>
    <x v="1"/>
    <s v="CIRCULAR ECONOMY MANAGEMENT"/>
    <x v="2"/>
    <x v="3"/>
    <s v="Imprese"/>
    <s v="no"/>
    <s v="da 100 a 500"/>
    <n v="338"/>
    <m/>
  </r>
  <r>
    <x v="2"/>
    <s v="Università &quot;Carlo Cattaneo&quot; (LIUC)"/>
    <x v="1"/>
    <x v="15"/>
    <s v="Va"/>
    <s v="Economia"/>
    <x v="2"/>
    <x v="0"/>
    <x v="1"/>
    <s v="ECONOMIA CIRCOLARE PER LA FABBRICA"/>
    <x v="2"/>
    <x v="3"/>
    <s v="Imprese"/>
    <s v="no"/>
    <s v="gratuito"/>
    <s v="Gratuito"/>
    <m/>
  </r>
  <r>
    <x v="2"/>
    <s v="Università degli Studi dell' Insubria"/>
    <x v="0"/>
    <x v="15"/>
    <s v="Va"/>
    <s v="Scienze"/>
    <x v="1"/>
    <x v="0"/>
    <x v="0"/>
    <s v="BIOLOGIA E SOSTENIBILITÁ"/>
    <x v="0"/>
    <x v="8"/>
    <m/>
    <s v="no"/>
    <m/>
    <m/>
    <m/>
  </r>
  <r>
    <x v="2"/>
    <s v="Università degli Studi dell' Insubria"/>
    <x v="0"/>
    <x v="15"/>
    <s v="Va"/>
    <s v="Economia"/>
    <x v="0"/>
    <x v="0"/>
    <x v="0"/>
    <s v="conomia e management dell'innovazione e della sostenibilità"/>
    <x v="2"/>
    <x v="3"/>
    <m/>
    <s v="si"/>
    <m/>
    <m/>
    <m/>
  </r>
  <r>
    <x v="2"/>
    <s v="Università degli Studi dell' Insubria"/>
    <x v="0"/>
    <x v="15"/>
    <s v="Va"/>
    <s v="Economia"/>
    <x v="1"/>
    <x v="0"/>
    <x v="0"/>
    <s v="Hospitality for sustainable tourism development"/>
    <x v="1"/>
    <x v="2"/>
    <m/>
    <s v="non indicato"/>
    <m/>
    <m/>
    <m/>
  </r>
  <r>
    <x v="2"/>
    <s v="Università degli Studi dell' Insubria"/>
    <x v="0"/>
    <x v="15"/>
    <s v="Va"/>
    <s v="Ingegneria"/>
    <x v="1"/>
    <x v="0"/>
    <x v="0"/>
    <s v="INGEGNERIA AMBIENTALE E PER LA SOSTENIBILITA' DEGLI AMBIENTI DI LAVORO"/>
    <x v="0"/>
    <x v="9"/>
    <s v="Imprese"/>
    <s v="si"/>
    <m/>
    <m/>
    <m/>
  </r>
  <r>
    <x v="2"/>
    <s v="Università degli Studi dell' Insubria"/>
    <x v="0"/>
    <x v="15"/>
    <s v="Va"/>
    <s v="Scienze"/>
    <x v="1"/>
    <x v="0"/>
    <x v="0"/>
    <s v="SCIENZE AMBIENTALI"/>
    <x v="0"/>
    <x v="0"/>
    <m/>
    <s v="non indicato"/>
    <m/>
    <m/>
    <m/>
  </r>
  <r>
    <x v="2"/>
    <s v="Università degli Studi dell' Insubria"/>
    <x v="0"/>
    <x v="15"/>
    <s v="Va"/>
    <s v="Scienze"/>
    <x v="0"/>
    <x v="0"/>
    <x v="0"/>
    <s v="Tecniche della prevenzione nell'ambiente e nei luoghi di lavoro"/>
    <x v="1"/>
    <x v="12"/>
    <s v="Organismi pubblici"/>
    <s v="si"/>
    <m/>
    <m/>
    <m/>
  </r>
  <r>
    <x v="2"/>
    <s v="Università degli Studi dell' Insubria"/>
    <x v="0"/>
    <x v="15"/>
    <s v="Va"/>
    <s v="Ingegneria"/>
    <x v="0"/>
    <x v="0"/>
    <x v="0"/>
    <s v="Ingegneria per la sicurezza del lavoro e dell'ambiente"/>
    <x v="0"/>
    <x v="9"/>
    <s v="Imprese"/>
    <s v="si"/>
    <m/>
    <m/>
    <m/>
  </r>
  <r>
    <x v="2"/>
    <s v="Università degli Studi dell' Insubria"/>
    <x v="0"/>
    <x v="15"/>
    <s v="Va"/>
    <s v="Scienze"/>
    <x v="2"/>
    <x v="1"/>
    <x v="0"/>
    <s v="Scienze chimiche e ambientali"/>
    <x v="0"/>
    <x v="8"/>
    <m/>
    <m/>
    <m/>
    <m/>
    <m/>
  </r>
  <r>
    <x v="2"/>
    <s v="Università della Valle d'Aosta"/>
    <x v="1"/>
    <x v="13"/>
    <s v="Ao"/>
    <s v="Economia"/>
    <x v="1"/>
    <x v="0"/>
    <x v="0"/>
    <s v="Discover the Master in Economia e politiche del territorio e dell’impresa"/>
    <x v="1"/>
    <x v="2"/>
    <s v="Imprese"/>
    <s v="si"/>
    <m/>
    <m/>
    <m/>
  </r>
  <r>
    <x v="2"/>
    <s v="Università telematica &quot;e-Campus&quot; di Novedrate (CO)"/>
    <x v="1"/>
    <x v="15"/>
    <s v="Co"/>
    <s v="Ingegneria"/>
    <x v="0"/>
    <x v="0"/>
    <x v="0"/>
    <s v="INGEGNERIA CIVILE E AMBIENTALE"/>
    <x v="0"/>
    <x v="1"/>
    <m/>
    <s v="non indicato"/>
    <m/>
    <m/>
    <m/>
  </r>
  <r>
    <x v="2"/>
    <s v="Università telematica &quot;e-Campus&quot; di Novedrate (CO)"/>
    <x v="1"/>
    <x v="15"/>
    <s v="Co"/>
    <s v="Scienze"/>
    <x v="2"/>
    <x v="1"/>
    <x v="0"/>
    <s v="Scienze applicate a benessere e sostenibilità"/>
    <x v="1"/>
    <x v="5"/>
    <m/>
    <m/>
    <m/>
    <m/>
    <m/>
  </r>
  <r>
    <x v="2"/>
    <s v="Università degli Studi di Milano"/>
    <x v="0"/>
    <x v="15"/>
    <s v="Mi"/>
    <s v="Scienze"/>
    <x v="0"/>
    <x v="0"/>
    <x v="0"/>
    <s v="Agricoltura sostenibile"/>
    <x v="2"/>
    <x v="3"/>
    <s v="Università"/>
    <s v="no"/>
    <m/>
    <m/>
    <m/>
  </r>
  <r>
    <x v="2"/>
    <s v="Università degli Studi di Milano"/>
    <x v="0"/>
    <x v="15"/>
    <s v="Mi"/>
    <s v="Scienze"/>
    <x v="0"/>
    <x v="0"/>
    <x v="0"/>
    <s v="Scienze e Tecnologie per Alimenti Sostenibili "/>
    <x v="0"/>
    <x v="4"/>
    <m/>
    <m/>
    <m/>
    <m/>
    <m/>
  </r>
  <r>
    <x v="2"/>
    <s v="Università degli Studi di Milano"/>
    <x v="0"/>
    <x v="15"/>
    <s v="Mi"/>
    <s v="Scienze"/>
    <x v="1"/>
    <x v="0"/>
    <x v="0"/>
    <s v="Analisi, pianificazione e gestione sostenibile del territorio"/>
    <x v="1"/>
    <x v="2"/>
    <m/>
    <m/>
    <m/>
    <m/>
    <m/>
  </r>
  <r>
    <x v="2"/>
    <s v="Università degli Studi di Milano"/>
    <x v="0"/>
    <x v="15"/>
    <s v="Mi"/>
    <s v="Scienze"/>
    <x v="1"/>
    <x v="0"/>
    <x v="0"/>
    <s v="Environmental and food economics"/>
    <x v="0"/>
    <x v="4"/>
    <m/>
    <m/>
    <m/>
    <m/>
    <m/>
  </r>
  <r>
    <x v="2"/>
    <s v="Università degli Studi di Milano"/>
    <x v="0"/>
    <x v="15"/>
    <s v="Mi"/>
    <s v="Scienze"/>
    <x v="1"/>
    <x v="0"/>
    <x v="0"/>
    <s v="Environmental Change and Global Sustainability (ECGS)"/>
    <x v="2"/>
    <x v="3"/>
    <m/>
    <m/>
    <m/>
    <m/>
    <m/>
  </r>
  <r>
    <x v="2"/>
    <s v="Università degli Studi di Milano"/>
    <x v="0"/>
    <x v="15"/>
    <s v="Mi"/>
    <s v="Scienze"/>
    <x v="1"/>
    <x v="0"/>
    <x v="0"/>
    <s v="Global Environment and Development (MERGED) "/>
    <x v="1"/>
    <x v="2"/>
    <s v="Università"/>
    <s v="si"/>
    <m/>
    <m/>
    <m/>
  </r>
  <r>
    <x v="2"/>
    <s v="Università degli Studi di Milano"/>
    <x v="0"/>
    <x v="15"/>
    <s v="Mi"/>
    <s v="Giurisprudenza"/>
    <x v="1"/>
    <x v="0"/>
    <x v="0"/>
    <s v="Law and Sustainable Development"/>
    <x v="1"/>
    <x v="5"/>
    <s v="Università"/>
    <s v="si"/>
    <m/>
    <m/>
    <m/>
  </r>
  <r>
    <x v="2"/>
    <s v="Università degli Studi di Milano"/>
    <x v="0"/>
    <x v="15"/>
    <s v="Mi"/>
    <s v="Scienze"/>
    <x v="1"/>
    <x v="0"/>
    <x v="0"/>
    <s v="Scienze agrarie per la sostenibilità"/>
    <x v="0"/>
    <x v="4"/>
    <m/>
    <m/>
    <m/>
    <m/>
    <m/>
  </r>
  <r>
    <x v="2"/>
    <s v="Università degli Studi di Milano"/>
    <x v="0"/>
    <x v="15"/>
    <s v="Mi"/>
    <s v="Scienze"/>
    <x v="1"/>
    <x v="0"/>
    <x v="0"/>
    <s v="Sustainable natural resource management"/>
    <x v="0"/>
    <x v="4"/>
    <m/>
    <m/>
    <m/>
    <m/>
    <m/>
  </r>
  <r>
    <x v="2"/>
    <s v="Università degli Studi di Milano"/>
    <x v="0"/>
    <x v="15"/>
    <s v="Mi"/>
    <s v="Scienze"/>
    <x v="1"/>
    <x v="0"/>
    <x v="0"/>
    <s v="VALORIZATION AND SUSTAINABLE DEVELOPMENT OF MOUNTAIN AREAS"/>
    <x v="0"/>
    <x v="0"/>
    <m/>
    <m/>
    <m/>
    <m/>
    <m/>
  </r>
  <r>
    <x v="2"/>
    <s v="Università degli Studi di Milano"/>
    <x v="0"/>
    <x v="15"/>
    <s v="Mi"/>
    <s v="Scienze"/>
    <x v="2"/>
    <x v="1"/>
    <x v="0"/>
    <s v="Dottorato in agricoltura, ambiente e bioenergia"/>
    <x v="0"/>
    <x v="0"/>
    <m/>
    <m/>
    <m/>
    <m/>
    <m/>
  </r>
  <r>
    <x v="2"/>
    <s v="Università degli Studi di Milano"/>
    <x v="0"/>
    <x v="15"/>
    <s v="Mi"/>
    <s v="Scienze"/>
    <x v="2"/>
    <x v="1"/>
    <x v="0"/>
    <s v="Dottorato in scienze ambientali"/>
    <x v="0"/>
    <x v="0"/>
    <m/>
    <m/>
    <m/>
    <m/>
    <m/>
  </r>
  <r>
    <x v="2"/>
    <s v="Università degli Studi di Milano"/>
    <x v="0"/>
    <x v="15"/>
    <s v="Mi"/>
    <s v="Giurisprudenza"/>
    <x v="2"/>
    <x v="1"/>
    <x v="0"/>
    <s v="Dottorato in international and public law, ethics and economics for sustainable development - lees"/>
    <x v="1"/>
    <x v="5"/>
    <s v="Università"/>
    <m/>
    <m/>
    <m/>
    <s v="Parma"/>
  </r>
  <r>
    <x v="2"/>
    <s v="Università degli Studi di Milano"/>
    <x v="0"/>
    <x v="15"/>
    <s v="Mi"/>
    <s v="Businness School"/>
    <x v="2"/>
    <x v="0"/>
    <x v="2"/>
    <s v="Master in Finanza Sostenibile - FinS"/>
    <x v="2"/>
    <x v="14"/>
    <s v="Imprese"/>
    <s v="si"/>
    <s v="da 5000 a 10000"/>
    <n v="9700"/>
    <m/>
  </r>
  <r>
    <x v="2"/>
    <s v="Università degli Studi di Milano"/>
    <x v="0"/>
    <x v="15"/>
    <s v="Cr"/>
    <s v="Scienze"/>
    <x v="2"/>
    <x v="0"/>
    <x v="2"/>
    <s v="Master Food &amp; Beverage: gestione e sostenibilità dei servizi di ristorazione"/>
    <x v="1"/>
    <x v="12"/>
    <s v="Imprese"/>
    <s v="si"/>
    <s v="da 5000 a 10000"/>
    <n v="5000"/>
    <m/>
  </r>
  <r>
    <x v="2"/>
    <s v="Università degli Studi di Milano"/>
    <x v="0"/>
    <x v="15"/>
    <s v="Mi"/>
    <s v="Materie umanistiche"/>
    <x v="2"/>
    <x v="0"/>
    <x v="2"/>
    <s v="Gestione e comunicazione della sostenibilità. Formazione, green jobs, circular economy"/>
    <x v="3"/>
    <x v="7"/>
    <s v="Imprese"/>
    <s v="si"/>
    <s v="da 1000 a 5000"/>
    <n v="4800"/>
    <m/>
  </r>
  <r>
    <x v="2"/>
    <s v="Università degli Studi di Milano"/>
    <x v="0"/>
    <x v="15"/>
    <s v="Mi"/>
    <s v="Scienze"/>
    <x v="2"/>
    <x v="0"/>
    <x v="3"/>
    <s v="Qualità, Sicurezza, Sostenibilità e Innovazione della Filiera del Latte&quot;"/>
    <x v="0"/>
    <x v="4"/>
    <s v="Università"/>
    <s v="si"/>
    <s v="da 1000 a 5000"/>
    <n v="4000"/>
    <m/>
  </r>
  <r>
    <x v="2"/>
    <s v="Università degli Studi di Milano"/>
    <x v="0"/>
    <x v="15"/>
    <s v="Mi"/>
    <s v="Businness School"/>
    <x v="2"/>
    <x v="0"/>
    <x v="2"/>
    <s v="Gestione Assicurativa: innovazione, sostenibilità e scenari internazionali"/>
    <x v="2"/>
    <x v="14"/>
    <s v="Imprese"/>
    <s v="si"/>
    <s v="da 5000 a 10000"/>
    <n v="9000"/>
    <m/>
  </r>
  <r>
    <x v="2"/>
    <s v="Università degli Studi di Milano"/>
    <x v="0"/>
    <x v="15"/>
    <s v="Mi"/>
    <s v="Businness School"/>
    <x v="2"/>
    <x v="0"/>
    <x v="2"/>
    <s v="Governance dell'ambiente per l'ecologia integrale. Rischio climatico, adattamento, formazione"/>
    <x v="0"/>
    <x v="0"/>
    <m/>
    <m/>
    <s v="da 1000 a 5000"/>
    <n v="4800"/>
    <m/>
  </r>
  <r>
    <x v="2"/>
    <s v="Università degli Studi di Milano"/>
    <x v="0"/>
    <x v="15"/>
    <s v="Mi"/>
    <s v="Businness School"/>
    <x v="2"/>
    <x v="0"/>
    <x v="2"/>
    <s v="Master in Sustainable Business Administration (MSBA)"/>
    <x v="2"/>
    <x v="3"/>
    <s v="Imprese"/>
    <s v="si"/>
    <s v="oltre 10000"/>
    <n v="10900"/>
    <m/>
  </r>
  <r>
    <x v="2"/>
    <s v="Università degli Studi di Milano"/>
    <x v="0"/>
    <x v="15"/>
    <s v="Mi"/>
    <s v="Businness School"/>
    <x v="2"/>
    <x v="0"/>
    <x v="2"/>
    <s v="Energia e sostenibilità"/>
    <x v="2"/>
    <x v="3"/>
    <m/>
    <m/>
    <s v="da 5000 a 10000"/>
    <n v="9700"/>
    <m/>
  </r>
  <r>
    <x v="2"/>
    <s v="Università degli Studi di Milano"/>
    <x v="0"/>
    <x v="15"/>
    <s v="Mi"/>
    <s v="Businness School"/>
    <x v="2"/>
    <x v="0"/>
    <x v="3"/>
    <s v="Master in Finanza Sostenibile - FinS"/>
    <x v="2"/>
    <x v="14"/>
    <m/>
    <m/>
    <s v="da 5000 a 10000"/>
    <m/>
    <m/>
  </r>
  <r>
    <x v="2"/>
    <s v="Politecnico di Milano"/>
    <x v="0"/>
    <x v="15"/>
    <s v="Mi"/>
    <s v="Ingegneria"/>
    <x v="0"/>
    <x v="0"/>
    <x v="0"/>
    <s v="INGEGNERIA PER L'AMBIENTE E IL TERRITORIO"/>
    <x v="1"/>
    <x v="2"/>
    <m/>
    <m/>
    <m/>
    <m/>
    <m/>
  </r>
  <r>
    <x v="2"/>
    <s v="Politecnico di Milano"/>
    <x v="0"/>
    <x v="15"/>
    <s v="Mi"/>
    <s v="Ingegneria"/>
    <x v="0"/>
    <x v="0"/>
    <x v="0"/>
    <s v="INGEGNERIA ENERGETICA"/>
    <x v="0"/>
    <x v="0"/>
    <m/>
    <m/>
    <m/>
    <m/>
    <m/>
  </r>
  <r>
    <x v="2"/>
    <s v="Politecnico di Milano"/>
    <x v="0"/>
    <x v="15"/>
    <s v="Mi"/>
    <s v="Ingegneria"/>
    <x v="1"/>
    <x v="0"/>
    <x v="0"/>
    <s v="INGEGNERIA PER L'AMBIENTE E IL TERRITORIO"/>
    <x v="1"/>
    <x v="2"/>
    <m/>
    <m/>
    <m/>
    <m/>
    <m/>
  </r>
  <r>
    <x v="2"/>
    <s v="Politecnico di Milano"/>
    <x v="0"/>
    <x v="15"/>
    <s v="Mi"/>
    <s v="Ingegneria"/>
    <x v="1"/>
    <x v="0"/>
    <x v="0"/>
    <s v="INGEGNERIA ENERGETICA"/>
    <x v="0"/>
    <x v="0"/>
    <m/>
    <m/>
    <m/>
    <m/>
    <m/>
  </r>
  <r>
    <x v="2"/>
    <s v="Politecnico di Milano"/>
    <x v="0"/>
    <x v="15"/>
    <s v="Mi"/>
    <s v="Ingegneria"/>
    <x v="1"/>
    <x v="0"/>
    <x v="0"/>
    <s v="ARCHITETTURA SOSTENIBILE E PROGETTO DEL PAESAGGIO"/>
    <x v="1"/>
    <x v="2"/>
    <m/>
    <m/>
    <m/>
    <m/>
    <m/>
  </r>
  <r>
    <x v="2"/>
    <s v="Politecnico di Milano"/>
    <x v="0"/>
    <x v="15"/>
    <s v="Mi"/>
    <s v="Scienze"/>
    <x v="2"/>
    <x v="1"/>
    <x v="0"/>
    <s v="Science, Technology, and Policy for Sustainable Change"/>
    <x v="1"/>
    <x v="5"/>
    <m/>
    <m/>
    <m/>
    <m/>
    <m/>
  </r>
  <r>
    <x v="2"/>
    <s v="Politecnico di Milano"/>
    <x v="0"/>
    <x v="15"/>
    <s v="Mi"/>
    <s v="Ingegneria"/>
    <x v="2"/>
    <x v="1"/>
    <x v="0"/>
    <s v="Ingegneria Ambientale e delle Infrastrutture"/>
    <x v="0"/>
    <x v="1"/>
    <m/>
    <m/>
    <m/>
    <m/>
    <m/>
  </r>
  <r>
    <x v="2"/>
    <s v="Politecnico di Milano"/>
    <x v="0"/>
    <x v="15"/>
    <s v="Mi"/>
    <s v="Scienze"/>
    <x v="2"/>
    <x v="1"/>
    <x v="0"/>
    <s v="Dottorato in scienze ambientali"/>
    <x v="0"/>
    <x v="0"/>
    <m/>
    <m/>
    <m/>
    <m/>
    <m/>
  </r>
  <r>
    <x v="2"/>
    <s v="Politecnico di Milano"/>
    <x v="0"/>
    <x v="15"/>
    <s v="Mi"/>
    <s v="Businness School"/>
    <x v="2"/>
    <x v="0"/>
    <x v="2"/>
    <s v="INTERNATIONAL MASTERS IN SUSTAINABILITY MANAGEMENT AND CORPORATE SOCIAL RESPONSIBILITY"/>
    <x v="3"/>
    <x v="6"/>
    <s v="Imprese"/>
    <s v="si"/>
    <s v="oltre 10000"/>
    <n v="18500"/>
    <m/>
  </r>
  <r>
    <x v="2"/>
    <s v="Politecnico di Milano"/>
    <x v="0"/>
    <x v="15"/>
    <s v="Mi"/>
    <s v="Businness School"/>
    <x v="2"/>
    <x v="0"/>
    <x v="2"/>
    <s v="IMSM: INTERNATIONAL MASTER IN ENVIRONMENTAL SUSTAINABILITY &amp; CIRCULAR ECONOMY"/>
    <x v="2"/>
    <x v="3"/>
    <s v="Imprese"/>
    <s v="si"/>
    <s v="oltre 10000"/>
    <n v="18500"/>
    <m/>
  </r>
  <r>
    <x v="2"/>
    <s v="Politecnico di Milano"/>
    <x v="0"/>
    <x v="15"/>
    <s v="Mi"/>
    <s v="Businness School"/>
    <x v="2"/>
    <x v="0"/>
    <x v="1"/>
    <s v="ENERGY MANAGEMENT"/>
    <x v="0"/>
    <x v="0"/>
    <s v="Università"/>
    <s v="si"/>
    <s v="da 5000 a 10000"/>
    <n v="7100"/>
    <m/>
  </r>
  <r>
    <x v="2"/>
    <s v="Politecnico di Milano"/>
    <x v="0"/>
    <x v="15"/>
    <s v="Mi"/>
    <s v="Businness School"/>
    <x v="2"/>
    <x v="0"/>
    <x v="1"/>
    <s v="ECONOMIA CIRCOLARE DA RIFIUTI A RISORSE: UN'ECONOMIA IN TRANSIZIONE"/>
    <x v="2"/>
    <x v="3"/>
    <s v="Terzo settore"/>
    <s v="si"/>
    <s v="da 1000 a 5000"/>
    <n v="2800"/>
    <m/>
  </r>
  <r>
    <x v="2"/>
    <s v="Politecnico di Milano"/>
    <x v="0"/>
    <x v="15"/>
    <s v="Mi"/>
    <s v="Businness School"/>
    <x v="2"/>
    <x v="0"/>
    <x v="1"/>
    <s v="GESTIONE ENERGETICA E AMBIENTALE DEL PATRIMONIO EDILIZIO E INFRASTRUTTURALE"/>
    <x v="0"/>
    <x v="1"/>
    <s v="Università"/>
    <s v="si"/>
    <s v="da 1000 a 5000"/>
    <n v="1050"/>
    <m/>
  </r>
  <r>
    <x v="2"/>
    <s v="Politecnico di Milano"/>
    <x v="0"/>
    <x v="15"/>
    <s v="Mi"/>
    <s v="Businness School"/>
    <x v="2"/>
    <x v="0"/>
    <x v="3"/>
    <s v="SUSTAINABILITY AND ENERGY MANAGEMENT IN CONSTRUCTION WORKS"/>
    <x v="0"/>
    <x v="1"/>
    <s v="Terzo settore"/>
    <s v="si"/>
    <s v="da 1000 a 5000"/>
    <n v="3500"/>
    <m/>
  </r>
  <r>
    <x v="2"/>
    <s v="Politecnico di Milano"/>
    <x v="0"/>
    <x v="15"/>
    <s v="Mi"/>
    <s v="Businness School"/>
    <x v="2"/>
    <x v="0"/>
    <x v="2"/>
    <s v="SUSTAINABILITY AND ENERGY MANAGEMENT IN CONSTRUCTION WORKS"/>
    <x v="0"/>
    <x v="1"/>
    <s v="Terzo settore"/>
    <s v="si"/>
    <s v="da 1000 a 5000"/>
    <n v="3500"/>
    <m/>
  </r>
  <r>
    <x v="2"/>
    <s v="Politecnico di Milano"/>
    <x v="0"/>
    <x v="15"/>
    <s v="Mi"/>
    <s v="Businness School"/>
    <x v="2"/>
    <x v="0"/>
    <x v="3"/>
    <s v="EDIFICI E INFRASTRUTTURE SOSTENIBILI"/>
    <x v="0"/>
    <x v="1"/>
    <s v="Terzo settore"/>
    <s v="si"/>
    <s v="da 5000 a 10000"/>
    <n v="6500"/>
    <m/>
  </r>
  <r>
    <x v="2"/>
    <s v="Politecnico di Milano"/>
    <x v="0"/>
    <x v="15"/>
    <s v="Mi"/>
    <s v="Businness School"/>
    <x v="2"/>
    <x v="0"/>
    <x v="3"/>
    <s v="MOUNTAIN-ABLE: PROGRAMMAZIONE E PROGETTAZIONE PER LO SVILUPPO SOSTENIBILE DELLA MONTAGNA"/>
    <x v="1"/>
    <x v="2"/>
    <m/>
    <m/>
    <s v="oltre 10000"/>
    <n v="10500"/>
    <m/>
  </r>
  <r>
    <x v="2"/>
    <s v="Politecnico di Milano"/>
    <x v="0"/>
    <x v="15"/>
    <s v="Mi"/>
    <s v="Businness School"/>
    <x v="2"/>
    <x v="0"/>
    <x v="2"/>
    <s v="MOUNTAIN-ABLE: PROGRAMMAZIONE E PROGETTAZIONE PER LO SVILUPPO SOSTENIBILE DELLA MONTAGNA"/>
    <x v="1"/>
    <x v="2"/>
    <m/>
    <m/>
    <s v="oltre 10000"/>
    <n v="12000"/>
    <m/>
  </r>
  <r>
    <x v="2"/>
    <s v="Politecnico di Milano"/>
    <x v="0"/>
    <x v="15"/>
    <s v="Mi"/>
    <s v="Businness School"/>
    <x v="2"/>
    <x v="0"/>
    <x v="2"/>
    <s v="ENERGY MANAGEMENT"/>
    <x v="0"/>
    <x v="0"/>
    <s v="Università"/>
    <s v="si"/>
    <s v="oltre 10000"/>
    <n v="16500"/>
    <m/>
  </r>
  <r>
    <x v="2"/>
    <s v="Politecnico di Milano"/>
    <x v="0"/>
    <x v="15"/>
    <s v="Mi"/>
    <s v="Businness School"/>
    <x v="2"/>
    <x v="0"/>
    <x v="2"/>
    <s v="DESIGN E ARTE PER LA TRASFORMAZIONE SOCIALE RESPONSABILE"/>
    <x v="1"/>
    <x v="5"/>
    <s v="Terzo settore"/>
    <s v="si"/>
    <s v="da 5000 a 10000"/>
    <n v="9000"/>
    <m/>
  </r>
  <r>
    <x v="2"/>
    <s v="Università Commerciale Luigi Bocconi di Milano"/>
    <x v="1"/>
    <x v="15"/>
    <s v="Mi"/>
    <s v="Economia"/>
    <x v="1"/>
    <x v="0"/>
    <x v="0"/>
    <s v="Sostenibilità trasformativa"/>
    <x v="3"/>
    <x v="6"/>
    <s v="Università"/>
    <s v="non indicato"/>
    <m/>
    <m/>
    <m/>
  </r>
  <r>
    <x v="2"/>
    <s v="Università Commerciale Luigi Bocconi di Milano"/>
    <x v="1"/>
    <x v="15"/>
    <s v="Mi"/>
    <s v="Economia"/>
    <x v="1"/>
    <x v="0"/>
    <x v="0"/>
    <s v="TRANSFORMATIVE SUSTAINABILITY"/>
    <x v="2"/>
    <x v="3"/>
    <s v="Università"/>
    <m/>
    <m/>
    <m/>
    <m/>
  </r>
  <r>
    <x v="2"/>
    <s v="Università Commerciale Luigi Bocconi di Milano"/>
    <x v="1"/>
    <x v="15"/>
    <s v="Mi"/>
    <s v="Businness School"/>
    <x v="2"/>
    <x v="0"/>
    <x v="2"/>
    <s v="MASEM - Master in Sustainability and Energy Management"/>
    <x v="2"/>
    <x v="3"/>
    <s v="Imprese"/>
    <s v="si"/>
    <s v="oltre 10000"/>
    <s v="oltre 10000"/>
    <m/>
  </r>
  <r>
    <x v="2"/>
    <s v="Università Commerciale Luigi Bocconi di Milano"/>
    <x v="1"/>
    <x v="15"/>
    <s v="Mi"/>
    <s v="Economia"/>
    <x v="1"/>
    <x v="0"/>
    <x v="0"/>
    <s v="TRANSFORMATIVE SUSTAINABILITY"/>
    <x v="2"/>
    <x v="3"/>
    <s v="Università"/>
    <m/>
    <m/>
    <m/>
    <m/>
  </r>
  <r>
    <x v="2"/>
    <s v="Università Cattolica del &quot;Sacro Cuore&quot;"/>
    <x v="1"/>
    <x v="15"/>
    <s v="Pc"/>
    <s v="Economia"/>
    <x v="0"/>
    <x v="0"/>
    <x v="0"/>
    <s v="Management per la sostenibilità"/>
    <x v="1"/>
    <x v="2"/>
    <m/>
    <m/>
    <m/>
    <m/>
    <m/>
  </r>
  <r>
    <x v="2"/>
    <s v="Università Cattolica del &quot;Sacro Cuore&quot;"/>
    <x v="1"/>
    <x v="16"/>
    <s v="Pc"/>
    <s v="Scienze"/>
    <x v="1"/>
    <x v="0"/>
    <x v="0"/>
    <s v="Agricoltura sostenibile e di precisione"/>
    <x v="0"/>
    <x v="4"/>
    <m/>
    <m/>
    <m/>
    <m/>
    <m/>
  </r>
  <r>
    <x v="2"/>
    <s v="Università Cattolica del &quot;Sacro Cuore&quot;"/>
    <x v="1"/>
    <x v="16"/>
    <s v="Pc"/>
    <s v="Materie umanistiche"/>
    <x v="1"/>
    <x v="0"/>
    <x v="0"/>
    <s v="Comportamento del consumatore: psicologia applicata al cibo, alla salute e all'ambiente"/>
    <x v="0"/>
    <x v="9"/>
    <m/>
    <m/>
    <m/>
    <m/>
    <m/>
  </r>
  <r>
    <x v="2"/>
    <s v="Università Cattolica del &quot;Sacro Cuore&quot;"/>
    <x v="1"/>
    <x v="15"/>
    <s v="Mi"/>
    <s v="Materie umanistiche"/>
    <x v="1"/>
    <x v="0"/>
    <x v="0"/>
    <s v="Comportamento dei consumatori: psicologia applicata al cibo, alla salute e all'ambiente"/>
    <x v="0"/>
    <x v="9"/>
    <m/>
    <m/>
    <m/>
    <m/>
    <m/>
  </r>
  <r>
    <x v="2"/>
    <s v="Università Cattolica del &quot;Sacro Cuore&quot;"/>
    <x v="1"/>
    <x v="15"/>
    <s v="Mi"/>
    <s v="Materie umanistiche"/>
    <x v="1"/>
    <x v="0"/>
    <x v="0"/>
    <s v="Lavoro sociale e coordinamento di servizi per immigrazione, povertà e non autosufficienza"/>
    <x v="1"/>
    <x v="11"/>
    <m/>
    <m/>
    <m/>
    <m/>
    <m/>
  </r>
  <r>
    <x v="2"/>
    <s v="Università Cattolica del &quot;Sacro Cuore&quot;"/>
    <x v="1"/>
    <x v="15"/>
    <s v="Mi"/>
    <s v="Economia"/>
    <x v="2"/>
    <x v="1"/>
    <x v="0"/>
    <s v="Economia e Management dell'Innovazione e della Sostenibilità (EMIS) - sede ammninistrativa Università degli Studi di Parma"/>
    <x v="2"/>
    <x v="3"/>
    <s v="Università"/>
    <m/>
    <m/>
    <m/>
    <m/>
  </r>
  <r>
    <x v="2"/>
    <s v="Università Cattolica del &quot;Sacro Cuore&quot;"/>
    <x v="1"/>
    <x v="15"/>
    <s v="Mi"/>
    <s v="Scienze"/>
    <x v="2"/>
    <x v="1"/>
    <x v="0"/>
    <s v="Dottorato di interesse nazionale in Sviluppo Sostenibile e Cambiamento Climatico (SSCC) - sede amministrativa Istituto Universitario di Studi Superiori di Pavia (IUSS)"/>
    <x v="0"/>
    <x v="0"/>
    <s v="Università"/>
    <m/>
    <m/>
    <m/>
    <s v="nazionale"/>
  </r>
  <r>
    <x v="2"/>
    <s v="Università Cattolica del &quot;Sacro Cuore&quot;"/>
    <x v="1"/>
    <x v="15"/>
    <s v="Mi"/>
    <s v="Businness School"/>
    <x v="2"/>
    <x v="0"/>
    <x v="2"/>
    <s v="Master in Sustainable Business Administration"/>
    <x v="2"/>
    <x v="3"/>
    <s v="Imprese"/>
    <s v="si"/>
    <s v="oltre 10000"/>
    <n v="10900"/>
    <m/>
  </r>
  <r>
    <x v="2"/>
    <s v="Università Cattolica del &quot;Sacro Cuore&quot;"/>
    <x v="1"/>
    <x v="15"/>
    <s v="Mi"/>
    <s v="Businness School"/>
    <x v="2"/>
    <x v="0"/>
    <x v="3"/>
    <s v="Master in Finanza Sostenibile - FinS"/>
    <x v="2"/>
    <x v="14"/>
    <s v="Imprese"/>
    <s v="si"/>
    <s v="da 5000 a 10000"/>
    <n v="9700"/>
    <m/>
  </r>
  <r>
    <x v="2"/>
    <s v="Università Cattolica del &quot;Sacro Cuore&quot;"/>
    <x v="1"/>
    <x v="15"/>
    <s v="Mi"/>
    <s v="Businness School"/>
    <x v="2"/>
    <x v="0"/>
    <x v="4"/>
    <s v="Professione sostenibilità. "/>
    <x v="2"/>
    <x v="3"/>
    <s v="Imprese"/>
    <s v="si"/>
    <s v="oltre 10000"/>
    <n v="12800"/>
    <m/>
  </r>
  <r>
    <x v="2"/>
    <s v="Università Cattolica del &quot;Sacro Cuore&quot;"/>
    <x v="1"/>
    <x v="15"/>
    <s v="Mi"/>
    <s v="Businness School"/>
    <x v="2"/>
    <x v="0"/>
    <x v="4"/>
    <s v="Finanza ed ecologia integrale"/>
    <x v="2"/>
    <x v="14"/>
    <s v="Terzo settore"/>
    <s v="no"/>
    <s v="da 1000 a 5000"/>
    <n v="1400"/>
    <m/>
  </r>
  <r>
    <x v="2"/>
    <s v="Università Cattolica del &quot;Sacro Cuore&quot;"/>
    <x v="1"/>
    <x v="15"/>
    <s v="Mi"/>
    <s v="Businness School"/>
    <x v="2"/>
    <x v="0"/>
    <x v="4"/>
    <s v="Gestione strategica dell’economia circolare"/>
    <x v="2"/>
    <x v="3"/>
    <s v="Terzo settore"/>
    <s v="no"/>
    <s v="da 100 a 500"/>
    <n v="300"/>
    <m/>
  </r>
  <r>
    <x v="2"/>
    <s v="Università Cattolica del &quot;Sacro Cuore&quot;"/>
    <x v="1"/>
    <x v="15"/>
    <s v="Mi"/>
    <s v="Businness School"/>
    <x v="2"/>
    <x v="0"/>
    <x v="4"/>
    <s v="nuovi standard e obblighi del reporting di sostenibilità"/>
    <x v="3"/>
    <x v="6"/>
    <s v="Imprese"/>
    <m/>
    <s v="da 100 a1000"/>
    <n v="800"/>
    <m/>
  </r>
  <r>
    <x v="2"/>
    <s v="Università Cattolica del &quot;Sacro Cuore&quot;"/>
    <x v="1"/>
    <x v="15"/>
    <s v="Mi"/>
    <s v="Businness School"/>
    <x v="2"/>
    <x v="0"/>
    <x v="4"/>
    <s v="Supply Chain Sostenibile"/>
    <x v="2"/>
    <x v="3"/>
    <m/>
    <m/>
    <s v="da 100 a1001"/>
    <n v="800"/>
    <m/>
  </r>
  <r>
    <x v="2"/>
    <s v="Università Cattolica del &quot;Sacro Cuore&quot;"/>
    <x v="1"/>
    <x v="15"/>
    <s v="Mi"/>
    <s v="Businness School"/>
    <x v="2"/>
    <x v="0"/>
    <x v="4"/>
    <s v="Rendicontare la sostenibilità"/>
    <x v="3"/>
    <x v="6"/>
    <m/>
    <m/>
    <s v="da 100 a1002"/>
    <n v="850"/>
    <m/>
  </r>
  <r>
    <x v="2"/>
    <s v="Libera Università di Lingue e Comunicazione (IULM)"/>
    <x v="1"/>
    <x v="15"/>
    <s v="Mi"/>
    <s v="Materie umanistiche"/>
    <x v="2"/>
    <x v="0"/>
    <x v="2"/>
    <s v="Marketing e Sostenibilità dell’Agroalimentare"/>
    <x v="0"/>
    <x v="9"/>
    <s v="Imprese"/>
    <s v="si"/>
    <s v="da 5000 a 10000"/>
    <n v="6100"/>
    <m/>
  </r>
  <r>
    <x v="2"/>
    <s v="Libera Università, Vita-Salute San Raffaele di Milano"/>
    <x v="1"/>
    <x v="15"/>
    <s v="Mi"/>
    <s v="Materie umanistiche"/>
    <x v="2"/>
    <x v="0"/>
    <x v="2"/>
    <s v="Master in Comunicazione della Scienza e della Salute"/>
    <x v="0"/>
    <x v="9"/>
    <m/>
    <m/>
    <s v="da 1000 a 5000"/>
    <n v="3500"/>
    <m/>
  </r>
  <r>
    <x v="2"/>
    <s v="Università degli studi di Milano-Bicocca"/>
    <x v="0"/>
    <x v="15"/>
    <s v="Mi"/>
    <s v="Economia"/>
    <x v="2"/>
    <x v="0"/>
    <x v="2"/>
    <s v="Sostenibilità in diritto, finanza e management - SILFIM"/>
    <x v="2"/>
    <x v="14"/>
    <s v="Organismi pubblici"/>
    <s v="si"/>
    <s v="da 100 a 500"/>
    <n v="100"/>
    <m/>
  </r>
  <r>
    <x v="2"/>
    <s v="Università degli studi di Milano-Bicocca"/>
    <x v="0"/>
    <x v="15"/>
    <s v="Mi"/>
    <s v="Scienze"/>
    <x v="0"/>
    <x v="0"/>
    <x v="0"/>
    <s v="Scienze e tecnologie per l'ambiente"/>
    <x v="0"/>
    <x v="0"/>
    <s v="Imprese"/>
    <s v="si"/>
    <m/>
    <m/>
    <m/>
  </r>
  <r>
    <x v="2"/>
    <s v="Università degli studi di Milano-Bicocca"/>
    <x v="0"/>
    <x v="15"/>
    <s v="Mi"/>
    <s v="Scienze"/>
    <x v="1"/>
    <x v="0"/>
    <x v="0"/>
    <s v="Scienze e tecnologie per l'ambiente e il territorio"/>
    <x v="1"/>
    <x v="2"/>
    <s v="Imprese"/>
    <s v="si"/>
    <m/>
    <m/>
    <m/>
  </r>
  <r>
    <x v="2"/>
    <s v="Università degli studi di Milano-Bicocca"/>
    <x v="0"/>
    <x v="15"/>
    <s v="Mi"/>
    <s v="Economia"/>
    <x v="2"/>
    <x v="0"/>
    <x v="3"/>
    <s v="Master Interuniversitario Bioeconomy in the Circular Economy (BIOCIRCE)"/>
    <x v="2"/>
    <x v="3"/>
    <s v="Università"/>
    <s v="si"/>
    <s v="da 5000 a 10000"/>
    <n v="6000"/>
    <m/>
  </r>
  <r>
    <x v="2"/>
    <s v="Università degli studi di Milano-Bicocca"/>
    <x v="0"/>
    <x v="15"/>
    <s v="Mi"/>
    <s v="Materie umanistiche"/>
    <x v="2"/>
    <x v="0"/>
    <x v="2"/>
    <s v="Educazione e Natura: Competenze per una Formazione Ecologica e per la Sostenibilità"/>
    <x v="0"/>
    <x v="9"/>
    <s v="Imprese"/>
    <s v="si"/>
    <s v="da 1000 a 5000"/>
    <n v="2500"/>
    <m/>
  </r>
  <r>
    <x v="2"/>
    <s v="Università degli studi di Milano-Bicocca"/>
    <x v="0"/>
    <x v="15"/>
    <s v="Mi"/>
    <s v="Materie umanistiche"/>
    <x v="2"/>
    <x v="0"/>
    <x v="2"/>
    <s v="Master in Comunicazione della Scienza e dell'Innovazione Sostenibile (MaCSIS)"/>
    <x v="0"/>
    <x v="9"/>
    <s v="Imprese"/>
    <s v="si"/>
    <s v="da 1000 a 5000"/>
    <n v="3500"/>
    <m/>
  </r>
  <r>
    <x v="2"/>
    <s v="Università degli studi di Milano-Bicocca"/>
    <x v="0"/>
    <x v="15"/>
    <s v="Mi"/>
    <s v="Giurisprudenza"/>
    <x v="2"/>
    <x v="0"/>
    <x v="2"/>
    <s v="SiLFiM – Sostenibilità in Diritto, Finanza e Management"/>
    <x v="2"/>
    <x v="14"/>
    <s v="Imprese"/>
    <s v="si"/>
    <s v="da 1000 a 5000"/>
    <m/>
    <m/>
  </r>
  <r>
    <x v="2"/>
    <s v="Università degli studi di Milano-Bicocca"/>
    <x v="0"/>
    <x v="15"/>
    <s v="Mi"/>
    <s v="Giurisprudenza"/>
    <x v="2"/>
    <x v="0"/>
    <x v="1"/>
    <s v="Risk management e ESG: Gestire il rischio per la creazione di valore sostenibile"/>
    <x v="3"/>
    <x v="6"/>
    <s v="Imprese"/>
    <s v="si"/>
    <s v="da 1000 a 5000"/>
    <n v="1500"/>
    <m/>
  </r>
  <r>
    <x v="2"/>
    <s v="Università degli studi di Milano-Bicocca"/>
    <x v="0"/>
    <x v="15"/>
    <s v="Mi"/>
    <s v="Scienze"/>
    <x v="2"/>
    <x v="1"/>
    <x v="0"/>
    <s v="Scienze Chimiche, Geologiche e Ambientali"/>
    <x v="0"/>
    <x v="0"/>
    <m/>
    <m/>
    <m/>
    <m/>
    <m/>
  </r>
  <r>
    <x v="2"/>
    <s v="Università degli Studi di Bergamo"/>
    <x v="0"/>
    <x v="15"/>
    <s v="Bg"/>
    <s v="Ingegneria"/>
    <x v="0"/>
    <x v="0"/>
    <x v="0"/>
    <s v="Ingegneria delle Tecnologie per la Sostenibilità Energetica e Ambientale"/>
    <x v="0"/>
    <x v="0"/>
    <m/>
    <s v="non indicato"/>
    <m/>
    <m/>
    <m/>
  </r>
  <r>
    <x v="2"/>
    <s v="Università degli Studi di Bergamo"/>
    <x v="0"/>
    <x v="15"/>
    <s v="Bg"/>
    <s v="Economia"/>
    <x v="1"/>
    <x v="0"/>
    <x v="0"/>
    <s v="ACCOUNTING, GOVERNANCE AND SUSTAINABILITY"/>
    <x v="3"/>
    <x v="6"/>
    <m/>
    <m/>
    <m/>
    <m/>
    <m/>
  </r>
  <r>
    <x v="2"/>
    <s v="Università degli Studi di Bergamo"/>
    <x v="0"/>
    <x v="15"/>
    <s v="Bg"/>
    <s v="Materie umanistiche"/>
    <x v="1"/>
    <x v="0"/>
    <x v="0"/>
    <s v="GEOURBANISTICA. ANALISI E PIANIFICAZIONE TERRITORIALE, URBANA, AMBIENTALE"/>
    <x v="1"/>
    <x v="2"/>
    <s v="Imprese"/>
    <s v="si"/>
    <m/>
    <m/>
    <m/>
  </r>
  <r>
    <x v="2"/>
    <s v="Università degli Studi di Bergamo"/>
    <x v="0"/>
    <x v="15"/>
    <s v="Bg"/>
    <s v="Materie umanistiche"/>
    <x v="2"/>
    <x v="0"/>
    <x v="1"/>
    <s v="Management dello sport per lo sviluppo di ecosistemi territoriali sostenibili"/>
    <x v="1"/>
    <x v="5"/>
    <s v="Imprese"/>
    <s v="si"/>
    <s v="da 1000 a 5000"/>
    <n v="2300"/>
    <m/>
  </r>
  <r>
    <x v="2"/>
    <s v="Università degli Studi di Brescia"/>
    <x v="0"/>
    <x v="15"/>
    <s v="Bs"/>
    <s v="Ingegneria"/>
    <x v="0"/>
    <x v="0"/>
    <x v="0"/>
    <s v="Ingegneria per l'ambiente e il territorio"/>
    <x v="1"/>
    <x v="2"/>
    <m/>
    <s v="si"/>
    <m/>
    <m/>
    <m/>
  </r>
  <r>
    <x v="2"/>
    <s v="Università degli Studi di Brescia"/>
    <x v="0"/>
    <x v="15"/>
    <s v="Bs"/>
    <s v="Ingegneria"/>
    <x v="1"/>
    <x v="0"/>
    <x v="0"/>
    <s v="Civil and Environmental Engineering"/>
    <x v="0"/>
    <x v="1"/>
    <m/>
    <m/>
    <m/>
    <m/>
    <m/>
  </r>
  <r>
    <x v="2"/>
    <s v="Università degli Studi di Brescia"/>
    <x v="0"/>
    <x v="15"/>
    <s v="Bs"/>
    <s v="Ingegneria"/>
    <x v="1"/>
    <x v="0"/>
    <x v="0"/>
    <s v="Ingegneria per l'ambiente e il territorio"/>
    <x v="1"/>
    <x v="2"/>
    <m/>
    <m/>
    <m/>
    <m/>
    <m/>
  </r>
  <r>
    <x v="2"/>
    <s v="Università degli Studi di Brescia"/>
    <x v="0"/>
    <x v="15"/>
    <s v="Bs"/>
    <s v="Scienze"/>
    <x v="0"/>
    <x v="0"/>
    <x v="0"/>
    <s v="Sistemi Agricoli Sostenibili"/>
    <x v="1"/>
    <x v="2"/>
    <s v="Organismi pubblici"/>
    <s v="si"/>
    <m/>
    <m/>
    <m/>
  </r>
  <r>
    <x v="2"/>
    <s v="Università degli Studi di Brescia"/>
    <x v="0"/>
    <x v="15"/>
    <s v="Bs"/>
    <s v="Scienze"/>
    <x v="1"/>
    <x v="0"/>
    <x v="0"/>
    <s v="Tecnologie per la Transizione Ecologica in Agricoltura"/>
    <x v="0"/>
    <x v="4"/>
    <m/>
    <s v="si"/>
    <m/>
    <m/>
    <m/>
  </r>
  <r>
    <x v="2"/>
    <s v="Università degli Studi di Brescia"/>
    <x v="0"/>
    <x v="15"/>
    <s v="Bs"/>
    <s v="Economia"/>
    <x v="2"/>
    <x v="1"/>
    <x v="0"/>
    <s v="Business and Law - Istituzioni e Impresa: valore, regole e responsabilità sociale"/>
    <x v="3"/>
    <x v="6"/>
    <m/>
    <m/>
    <m/>
    <m/>
    <m/>
  </r>
  <r>
    <x v="2"/>
    <s v="Università degli Studi di Brescia"/>
    <x v="0"/>
    <x v="15"/>
    <s v="Bs"/>
    <s v="Ingegneria"/>
    <x v="2"/>
    <x v="1"/>
    <x v="0"/>
    <s v="Ingegneria Civile, Ambientale, della Cooperazione internazionale e di matematica"/>
    <x v="0"/>
    <x v="1"/>
    <m/>
    <m/>
    <m/>
    <m/>
    <m/>
  </r>
  <r>
    <x v="2"/>
    <s v="Università degli Studi di Brescia"/>
    <x v="0"/>
    <x v="15"/>
    <s v="Bs"/>
    <s v="Ingegneria"/>
    <x v="2"/>
    <x v="1"/>
    <x v="0"/>
    <s v="Transizione energetica e sistemi produttivi sostenibili"/>
    <x v="0"/>
    <x v="0"/>
    <m/>
    <m/>
    <m/>
    <m/>
    <m/>
  </r>
  <r>
    <x v="2"/>
    <s v="Università degli Studi di Brescia"/>
    <x v="0"/>
    <x v="15"/>
    <s v="Bs"/>
    <s v="Ingegneria"/>
    <x v="2"/>
    <x v="1"/>
    <x v="0"/>
    <s v="Sviluppo Sostenibile e Cambiamento Climatico (PhD SDC)"/>
    <x v="0"/>
    <x v="0"/>
    <m/>
    <m/>
    <m/>
    <m/>
    <s v="nazionale"/>
  </r>
  <r>
    <x v="2"/>
    <s v="Università degli Studi di Brescia"/>
    <x v="0"/>
    <x v="15"/>
    <s v="Bs"/>
    <s v="Ingegneria"/>
    <x v="2"/>
    <x v="1"/>
    <x v="0"/>
    <s v="Defense against natural risks and ecological transtion of built environment"/>
    <x v="0"/>
    <x v="0"/>
    <m/>
    <m/>
    <m/>
    <m/>
    <s v="nazionale"/>
  </r>
  <r>
    <x v="2"/>
    <s v="Università degli Studi di Brescia"/>
    <x v="0"/>
    <x v="15"/>
    <s v="Bs"/>
    <s v="Scienze"/>
    <x v="2"/>
    <x v="0"/>
    <x v="2"/>
    <s v=" International Health-Network TropED"/>
    <x v="1"/>
    <x v="12"/>
    <s v="Organismi pubblici"/>
    <s v="non indicato"/>
    <s v="da 100 a 500"/>
    <n v="266"/>
    <m/>
  </r>
  <r>
    <x v="2"/>
    <s v="Università degli Studi di Brescia"/>
    <x v="0"/>
    <x v="15"/>
    <s v="Bs"/>
    <s v="Scienze"/>
    <x v="2"/>
    <x v="0"/>
    <x v="1"/>
    <s v="Corso di Perfezionamento in Global Health"/>
    <x v="1"/>
    <x v="12"/>
    <s v="Terzo settore"/>
    <s v="non indicato"/>
    <s v="da 1000 a 5000"/>
    <n v="2016"/>
    <m/>
  </r>
  <r>
    <x v="2"/>
    <s v="Università degli Studi di Pavia"/>
    <x v="0"/>
    <x v="15"/>
    <s v="Pv"/>
    <s v="Scienze"/>
    <x v="1"/>
    <x v="0"/>
    <x v="0"/>
    <s v="AGRI-FOOD SUSTAINABILITY"/>
    <x v="0"/>
    <x v="4"/>
    <m/>
    <m/>
    <m/>
    <m/>
    <m/>
  </r>
  <r>
    <x v="2"/>
    <s v="Università degli Studi di Pavia"/>
    <x v="0"/>
    <x v="15"/>
    <s v="Pv"/>
    <s v="Scienze"/>
    <x v="1"/>
    <x v="0"/>
    <x v="0"/>
    <s v="Geoscienze per lo Sviluppo Sostenibile"/>
    <x v="0"/>
    <x v="0"/>
    <m/>
    <m/>
    <m/>
    <m/>
    <m/>
  </r>
  <r>
    <x v="2"/>
    <s v="Università degli Studi di Pavia"/>
    <x v="0"/>
    <x v="15"/>
    <s v="Pv"/>
    <s v="Ingegneria"/>
    <x v="0"/>
    <x v="0"/>
    <x v="0"/>
    <s v="Ingegneria civile e ambientale"/>
    <x v="0"/>
    <x v="1"/>
    <m/>
    <m/>
    <m/>
    <m/>
    <m/>
  </r>
  <r>
    <x v="2"/>
    <s v="Università degli Studi di Pavia"/>
    <x v="0"/>
    <x v="15"/>
    <s v="Pv"/>
    <s v="Ingegneria"/>
    <x v="1"/>
    <x v="0"/>
    <x v="0"/>
    <s v="INGEGNERIA COMPUTAZIONALE E MODELLISTICA PER MATERIALI, STRUTTURE E TECNOLOGIE SOSTENIBILI"/>
    <x v="0"/>
    <x v="1"/>
    <m/>
    <m/>
    <m/>
    <m/>
    <m/>
  </r>
  <r>
    <x v="2"/>
    <s v="Università degli Studi di Pavia"/>
    <x v="0"/>
    <x v="15"/>
    <s v="Pv"/>
    <s v="Ingegneria"/>
    <x v="1"/>
    <x v="0"/>
    <x v="0"/>
    <s v="INGEGNERIA PER L'AMBIENTE E IL TERRITORIO"/>
    <x v="1"/>
    <x v="2"/>
    <m/>
    <m/>
    <m/>
    <m/>
    <m/>
  </r>
  <r>
    <x v="2"/>
    <s v="Università degli Studi di Pavia"/>
    <x v="0"/>
    <x v="15"/>
    <s v="Pv"/>
    <s v="Ingegneria"/>
    <x v="0"/>
    <x v="0"/>
    <x v="0"/>
    <s v="TECNOLOGIE DIGITALI PER LE COSTRUZIONI, L’AMBIENTE E IL TERRITORIO"/>
    <x v="1"/>
    <x v="2"/>
    <m/>
    <m/>
    <m/>
    <m/>
    <m/>
  </r>
  <r>
    <x v="2"/>
    <s v="Università degli Studi di Pavia"/>
    <x v="0"/>
    <x v="15"/>
    <s v="Pv"/>
    <s v="Scienze"/>
    <x v="2"/>
    <x v="1"/>
    <x v="0"/>
    <s v="Sustainable Development and Climate Change"/>
    <x v="0"/>
    <x v="0"/>
    <s v="Università"/>
    <s v="con Trento"/>
    <m/>
    <m/>
    <m/>
  </r>
  <r>
    <x v="2"/>
    <s v="Università degli Studi di Pavia"/>
    <x v="0"/>
    <x v="15"/>
    <s v="Pv"/>
    <s v="Scienze"/>
    <x v="2"/>
    <x v="1"/>
    <x v="0"/>
    <s v="Scienze della Terra e dell’ambiente"/>
    <x v="0"/>
    <x v="0"/>
    <m/>
    <m/>
    <m/>
    <m/>
    <m/>
  </r>
  <r>
    <x v="2"/>
    <s v="Università degli Studi di Pavia"/>
    <x v="0"/>
    <x v="15"/>
    <s v="Pv"/>
    <s v="Economia"/>
    <x v="2"/>
    <x v="0"/>
    <x v="2"/>
    <s v="ENERGY AND ENVIRONMENTAL MANAGEMENT AND ECONOMICS (MEDEA)"/>
    <x v="2"/>
    <x v="3"/>
    <s v="Imprese"/>
    <s v="si"/>
    <s v="da 1000 a 5000"/>
    <n v="25000"/>
    <m/>
  </r>
  <r>
    <x v="2"/>
    <s v="Università degli Studi di Pavia"/>
    <x v="0"/>
    <x v="15"/>
    <s v="Pv"/>
    <s v="Economia"/>
    <x v="2"/>
    <x v="0"/>
    <x v="3"/>
    <s v="ENERGY AND ENVIRONMENTAL MANAGEMENT AND ECONOMICS (MEDEA)"/>
    <x v="2"/>
    <x v="3"/>
    <s v="Imprese"/>
    <s v="si"/>
    <s v="da 1000 a 5000"/>
    <n v="25000"/>
    <m/>
  </r>
  <r>
    <x v="2"/>
    <s v="Istituto universitario di studi superiori di Pavia"/>
    <x v="0"/>
    <x v="15"/>
    <s v="Pv"/>
    <s v="Scienze"/>
    <x v="1"/>
    <x v="0"/>
    <x v="0"/>
    <s v="PhD in Sustainable Development and Climate change "/>
    <x v="0"/>
    <x v="0"/>
    <s v="Imprese"/>
    <m/>
    <m/>
    <m/>
    <m/>
  </r>
  <r>
    <x v="2"/>
    <s v="Istituto universitario di studi superiori di Pavia"/>
    <x v="0"/>
    <x v="15"/>
    <s v="Pv"/>
    <s v="Scienze"/>
    <x v="2"/>
    <x v="1"/>
    <x v="0"/>
    <s v="Sustainable Development and Climate Change"/>
    <x v="0"/>
    <x v="0"/>
    <s v="Università"/>
    <m/>
    <m/>
    <m/>
    <m/>
  </r>
  <r>
    <x v="2"/>
    <s v="Libera Università di Bolzano"/>
    <x v="1"/>
    <x v="17"/>
    <s v="Bz"/>
    <s v="Scienze"/>
    <x v="0"/>
    <x v="0"/>
    <x v="0"/>
    <s v="Scienze dell'Ambiente Agrario, Alimentare e Montano"/>
    <x v="0"/>
    <x v="4"/>
    <m/>
    <m/>
    <m/>
    <m/>
    <m/>
  </r>
  <r>
    <x v="2"/>
    <s v="Libera Università di Bolzano"/>
    <x v="1"/>
    <x v="17"/>
    <s v="Bz"/>
    <s v="Economia"/>
    <x v="0"/>
    <x v="0"/>
    <x v="0"/>
    <s v="Economia, Politica ed Etica"/>
    <x v="2"/>
    <x v="14"/>
    <m/>
    <m/>
    <m/>
    <m/>
    <m/>
  </r>
  <r>
    <x v="2"/>
    <s v="Libera Università di Bolzano"/>
    <x v="1"/>
    <x v="17"/>
    <s v="Bz"/>
    <s v="Economia"/>
    <x v="1"/>
    <x v="0"/>
    <x v="0"/>
    <s v="Environmental Management of Mountain Areas"/>
    <x v="2"/>
    <x v="3"/>
    <m/>
    <m/>
    <m/>
    <m/>
    <m/>
  </r>
  <r>
    <x v="2"/>
    <s v="Libera Università di Bolzano"/>
    <x v="1"/>
    <x v="17"/>
    <s v="Bz"/>
    <s v="Scienze"/>
    <x v="2"/>
    <x v="1"/>
    <x v="0"/>
    <s v="Energia e Tecnologie Sostenibili"/>
    <x v="0"/>
    <x v="1"/>
    <m/>
    <m/>
    <m/>
    <m/>
    <m/>
  </r>
  <r>
    <x v="2"/>
    <s v="Libera Università di Bolzano"/>
    <x v="1"/>
    <x v="17"/>
    <s v="Bz"/>
    <s v="Architettura"/>
    <x v="1"/>
    <x v="0"/>
    <x v="0"/>
    <s v="Eco-Social Design"/>
    <x v="1"/>
    <x v="2"/>
    <m/>
    <m/>
    <m/>
    <m/>
    <m/>
  </r>
  <r>
    <x v="2"/>
    <s v="Libera Università di Bolzano"/>
    <x v="1"/>
    <x v="17"/>
    <s v="Bz"/>
    <s v="Ingegneria"/>
    <x v="1"/>
    <x v="0"/>
    <x v="0"/>
    <s v="Ingegneria Energetica"/>
    <x v="0"/>
    <x v="0"/>
    <m/>
    <m/>
    <m/>
    <m/>
    <m/>
  </r>
  <r>
    <x v="2"/>
    <s v="Libera Università di Bolzano"/>
    <x v="1"/>
    <x v="17"/>
    <s v="Bz"/>
    <s v="Ingegneria"/>
    <x v="0"/>
    <x v="0"/>
    <x v="0"/>
    <s v="Energia e tecnologie sostenibili"/>
    <x v="0"/>
    <x v="0"/>
    <m/>
    <m/>
    <m/>
    <m/>
    <m/>
  </r>
  <r>
    <x v="2"/>
    <s v="Libera Università di Bolzano"/>
    <x v="1"/>
    <x v="17"/>
    <s v="Bz"/>
    <s v="Ingegneria"/>
    <x v="2"/>
    <x v="0"/>
    <x v="4"/>
    <s v="Controllo di gestione e reporting di sostenibilità: principi, standard e strumenti operativi"/>
    <x v="3"/>
    <x v="6"/>
    <m/>
    <m/>
    <s v="da 1000 a 5000"/>
    <n v="1000"/>
    <m/>
  </r>
  <r>
    <x v="2"/>
    <s v="Università degli Studi di Trento"/>
    <x v="0"/>
    <x v="18"/>
    <s v="Tn"/>
    <s v="Businness School"/>
    <x v="2"/>
    <x v="0"/>
    <x v="2"/>
    <s v="Master GIS – Master in Gestione di Imprese Sociali"/>
    <x v="1"/>
    <x v="5"/>
    <s v="Imprese"/>
    <s v="non indicato"/>
    <s v="da 1000 a 5000"/>
    <m/>
    <m/>
  </r>
  <r>
    <x v="2"/>
    <s v="Università degli Studi di Trento"/>
    <x v="0"/>
    <x v="18"/>
    <s v="Tn"/>
    <s v="Ingegneria"/>
    <x v="1"/>
    <x v="0"/>
    <x v="0"/>
    <s v="Ingegneria per l'ambiente e il territorio"/>
    <x v="1"/>
    <x v="2"/>
    <m/>
    <m/>
    <m/>
    <m/>
    <m/>
  </r>
  <r>
    <x v="2"/>
    <s v="Università degli Studi di Trento"/>
    <x v="0"/>
    <x v="18"/>
    <s v="Tn"/>
    <s v="Ingegneria"/>
    <x v="1"/>
    <x v="0"/>
    <x v="0"/>
    <s v="Master of Science in Environmental Meteorology"/>
    <x v="0"/>
    <x v="0"/>
    <m/>
    <m/>
    <m/>
    <m/>
    <m/>
  </r>
  <r>
    <x v="2"/>
    <s v="Università degli Studi di Trento"/>
    <x v="0"/>
    <x v="18"/>
    <s v="Tn"/>
    <s v="Economia"/>
    <x v="1"/>
    <x v="0"/>
    <x v="0"/>
    <s v=" Management della sostenibilità e del turismo"/>
    <x v="1"/>
    <x v="2"/>
    <m/>
    <m/>
    <m/>
    <m/>
    <m/>
  </r>
  <r>
    <x v="2"/>
    <s v="Università degli Studi di Trento"/>
    <x v="0"/>
    <x v="18"/>
    <s v="Tn"/>
    <s v="Scienze"/>
    <x v="2"/>
    <x v="1"/>
    <x v="0"/>
    <s v="Scienze agroalimentari e ambientali"/>
    <x v="0"/>
    <x v="4"/>
    <m/>
    <m/>
    <m/>
    <m/>
    <m/>
  </r>
  <r>
    <x v="2"/>
    <s v="Università degli Studi di Trento"/>
    <x v="0"/>
    <x v="18"/>
    <s v="Tn"/>
    <s v="Materie umanistiche"/>
    <x v="2"/>
    <x v="1"/>
    <x v="0"/>
    <s v="Sustainability: Economics, Environment, Management and Society (SUSTEEMS)"/>
    <x v="1"/>
    <x v="5"/>
    <m/>
    <m/>
    <m/>
    <m/>
    <m/>
  </r>
  <r>
    <x v="2"/>
    <s v="Università degli Studi di Trento"/>
    <x v="0"/>
    <x v="18"/>
    <s v="Tn"/>
    <s v="Scienze"/>
    <x v="2"/>
    <x v="1"/>
    <x v="0"/>
    <s v=" Sviluppo Sostenibile e Cambiamento Climatico "/>
    <x v="0"/>
    <x v="0"/>
    <s v="Università"/>
    <s v="con Pavia"/>
    <m/>
    <m/>
    <m/>
  </r>
  <r>
    <x v="2"/>
    <s v="Università degli Studi di Trento"/>
    <x v="0"/>
    <x v="18"/>
    <s v="Tn"/>
    <s v="Economia"/>
    <x v="2"/>
    <x v="1"/>
    <x v="0"/>
    <s v="Scientific,Technological and Social Methods Enabling Circular Economy"/>
    <x v="2"/>
    <x v="3"/>
    <s v="Università"/>
    <s v="con Pavia"/>
    <m/>
    <m/>
    <m/>
  </r>
  <r>
    <x v="2"/>
    <s v="Università degli Studi di Verona"/>
    <x v="0"/>
    <x v="19"/>
    <s v="Vr"/>
    <s v="Scienze"/>
    <x v="0"/>
    <x v="0"/>
    <x v="0"/>
    <s v="Innovazione e sostenibilità nella produzione industriale di alimenti"/>
    <x v="0"/>
    <x v="4"/>
    <m/>
    <m/>
    <m/>
    <m/>
    <m/>
  </r>
  <r>
    <x v="2"/>
    <s v="Università degli Studi di Verona"/>
    <x v="0"/>
    <x v="19"/>
    <s v="Vi"/>
    <s v="Economia"/>
    <x v="1"/>
    <x v="0"/>
    <x v="0"/>
    <s v="Laurea magistrale in Management delle attività sportive innovative e sostenibili"/>
    <x v="2"/>
    <x v="14"/>
    <m/>
    <m/>
    <m/>
    <m/>
    <m/>
  </r>
  <r>
    <x v="2"/>
    <s v="Università degli Studi di Verona"/>
    <x v="0"/>
    <x v="19"/>
    <s v="Vi"/>
    <s v="Economia"/>
    <x v="1"/>
    <x v="0"/>
    <x v="0"/>
    <s v="Laurea magistrale in Banca e finanza"/>
    <x v="2"/>
    <x v="14"/>
    <m/>
    <m/>
    <m/>
    <m/>
    <m/>
  </r>
  <r>
    <x v="2"/>
    <s v="Università degli Studi di Verona"/>
    <x v="0"/>
    <x v="19"/>
    <m/>
    <s v="Materie umanistiche"/>
    <x v="2"/>
    <x v="0"/>
    <x v="1"/>
    <s v="La nuova corporate governance: strumento di governo, tutela e sviluppo aziendale "/>
    <x v="3"/>
    <x v="6"/>
    <m/>
    <m/>
    <s v="da 1000 a 5000"/>
    <n v="716"/>
    <m/>
  </r>
  <r>
    <x v="2"/>
    <s v="Università degli Studi di Verona"/>
    <x v="0"/>
    <x v="19"/>
    <s v="Vr"/>
    <s v="Giurisprudenza"/>
    <x v="1"/>
    <x v="0"/>
    <x v="0"/>
    <s v="Diritto per le tecnologie e l'innovazione sostenibile"/>
    <x v="1"/>
    <x v="5"/>
    <m/>
    <m/>
    <m/>
    <m/>
    <m/>
  </r>
  <r>
    <x v="2"/>
    <s v="Università degli Studi di Verona"/>
    <x v="0"/>
    <x v="19"/>
    <s v="Vr"/>
    <s v="Scienze"/>
    <x v="1"/>
    <x v="0"/>
    <x v="0"/>
    <s v="Biotecnologie per le biorisorse e lo sviluppo ecosostenibile"/>
    <x v="0"/>
    <x v="0"/>
    <m/>
    <m/>
    <m/>
    <m/>
    <m/>
  </r>
  <r>
    <x v="2"/>
    <s v="Università degli Studi di Verona"/>
    <x v="0"/>
    <x v="19"/>
    <s v="Vr"/>
    <s v="Materie umanistiche"/>
    <x v="2"/>
    <x v="0"/>
    <x v="1"/>
    <s v="U-Rise. Rigenerazione urbana e innovazione sociale"/>
    <x v="1"/>
    <x v="5"/>
    <s v="Terzo settore"/>
    <s v="si"/>
    <s v="da 1000 a 5000"/>
    <n v="4000"/>
    <m/>
  </r>
  <r>
    <x v="2"/>
    <s v="Università degli Studi di Verona"/>
    <x v="0"/>
    <x v="19"/>
    <s v="Vr"/>
    <s v="Scienze"/>
    <x v="1"/>
    <x v="0"/>
    <x v="0"/>
    <s v="Biotecnologie agroalimentari"/>
    <x v="0"/>
    <x v="0"/>
    <m/>
    <m/>
    <m/>
    <m/>
    <m/>
  </r>
  <r>
    <x v="2"/>
    <s v="Università degli studi Ca' Foscari di Venezia"/>
    <x v="0"/>
    <x v="19"/>
    <s v="Ve"/>
    <s v="Economia"/>
    <x v="1"/>
    <x v="0"/>
    <x v="0"/>
    <s v="Economics, Finance and Sustainability"/>
    <x v="2"/>
    <x v="14"/>
    <m/>
    <m/>
    <m/>
    <m/>
    <m/>
  </r>
  <r>
    <x v="2"/>
    <s v="Università degli studi Ca' Foscari di Venezia"/>
    <x v="0"/>
    <x v="19"/>
    <s v="Ve"/>
    <s v="Materie umanistiche"/>
    <x v="1"/>
    <x v="0"/>
    <x v="0"/>
    <s v="Environmental Humanities"/>
    <x v="0"/>
    <x v="9"/>
    <m/>
    <m/>
    <m/>
    <m/>
    <m/>
  </r>
  <r>
    <x v="2"/>
    <s v="Università degli studi Ca' Foscari di Venezia"/>
    <x v="0"/>
    <x v="19"/>
    <s v="Ve"/>
    <s v="Economia"/>
    <x v="1"/>
    <x v="0"/>
    <x v="0"/>
    <s v="Management e sostenibilità "/>
    <x v="2"/>
    <x v="3"/>
    <m/>
    <m/>
    <m/>
    <m/>
    <m/>
  </r>
  <r>
    <x v="2"/>
    <s v="Università degli studi Ca' Foscari di Venezia"/>
    <x v="0"/>
    <x v="19"/>
    <s v="Ve"/>
    <s v="Scienze"/>
    <x v="1"/>
    <x v="0"/>
    <x v="0"/>
    <s v="Chimica e tecnologie sostenibili"/>
    <x v="0"/>
    <x v="8"/>
    <m/>
    <m/>
    <m/>
    <m/>
    <m/>
  </r>
  <r>
    <x v="2"/>
    <s v="Università degli studi Ca' Foscari di Venezia"/>
    <x v="0"/>
    <x v="19"/>
    <s v="Ve"/>
    <s v="Ingegneria"/>
    <x v="0"/>
    <x v="0"/>
    <x v="0"/>
    <s v="Ingegneria ambientale per la transizione ecologica "/>
    <x v="0"/>
    <x v="0"/>
    <m/>
    <m/>
    <m/>
    <m/>
    <m/>
  </r>
  <r>
    <x v="2"/>
    <s v="Università degli studi Ca' Foscari di Venezia"/>
    <x v="0"/>
    <x v="19"/>
    <s v="Ve"/>
    <s v="Scienze"/>
    <x v="0"/>
    <x v="0"/>
    <x v="0"/>
    <s v="Scienze ambientali"/>
    <x v="0"/>
    <x v="0"/>
    <m/>
    <m/>
    <m/>
    <m/>
    <m/>
  </r>
  <r>
    <x v="2"/>
    <s v="Università degli studi Ca' Foscari di Venezia"/>
    <x v="0"/>
    <x v="19"/>
    <s v="Ve"/>
    <s v="Scienze"/>
    <x v="1"/>
    <x v="0"/>
    <x v="0"/>
    <s v="Chimica e tecnologie sostenibili"/>
    <x v="0"/>
    <x v="8"/>
    <m/>
    <m/>
    <m/>
    <m/>
    <m/>
  </r>
  <r>
    <x v="2"/>
    <s v="Università degli studi Ca' Foscari di Venezia"/>
    <x v="0"/>
    <x v="19"/>
    <s v="Ve"/>
    <s v="Scienze"/>
    <x v="1"/>
    <x v="0"/>
    <x v="0"/>
    <s v="Biotecnologie per l'ambiente e lo sviluppo sostenibile"/>
    <x v="0"/>
    <x v="8"/>
    <m/>
    <m/>
    <m/>
    <m/>
    <m/>
  </r>
  <r>
    <x v="2"/>
    <s v="Università degli studi Ca' Foscari di Venezia"/>
    <x v="0"/>
    <x v="19"/>
    <s v="Ve"/>
    <s v="Economia"/>
    <x v="2"/>
    <x v="0"/>
    <x v="2"/>
    <s v="Management della sostenibilità"/>
    <x v="2"/>
    <x v="3"/>
    <s v="Imprese"/>
    <s v="si"/>
    <s v="da 5000 a 10000"/>
    <n v="7000"/>
    <m/>
  </r>
  <r>
    <x v="2"/>
    <s v="Università degli studi Ca' Foscari di Venezia"/>
    <x v="0"/>
    <x v="19"/>
    <s v="Ve"/>
    <s v="Giurisprudenza"/>
    <x v="2"/>
    <x v="0"/>
    <x v="2"/>
    <s v=" Diritto dell'ambiente e del territorio "/>
    <x v="0"/>
    <x v="9"/>
    <s v="Organismi pubblici"/>
    <s v="si"/>
    <s v="da 1000 a 5000"/>
    <n v="3800"/>
    <m/>
  </r>
  <r>
    <x v="2"/>
    <s v="Università degli studi Ca' Foscari di Venezia"/>
    <x v="0"/>
    <x v="19"/>
    <s v="Ve"/>
    <s v="Scienze"/>
    <x v="2"/>
    <x v="0"/>
    <x v="3"/>
    <s v="Science and Management of Climate Change"/>
    <x v="0"/>
    <x v="0"/>
    <s v="Imprese"/>
    <s v="si"/>
    <s v="da 5000 a 10000"/>
    <n v="6000"/>
    <s v=" "/>
  </r>
  <r>
    <x v="2"/>
    <s v="Università degli studi Ca' Foscari di Venezia"/>
    <x v="0"/>
    <x v="19"/>
    <s v="Ve"/>
    <s v="Materie umanistiche"/>
    <x v="2"/>
    <x v="0"/>
    <x v="3"/>
    <s v=" Management del Welfare"/>
    <x v="1"/>
    <x v="11"/>
    <s v="Organismi pubblici"/>
    <s v="non indicato"/>
    <s v="da 5000 a 10001"/>
    <n v="6500"/>
    <m/>
  </r>
  <r>
    <x v="2"/>
    <s v="Università degli studi Ca' Foscari di Venezia"/>
    <x v="0"/>
    <x v="19"/>
    <s v="Ve"/>
    <s v="Scienze"/>
    <x v="2"/>
    <x v="0"/>
    <x v="3"/>
    <s v="Risanamento sostenibile dell'ambiente e bonifica dei siti contaminati "/>
    <x v="1"/>
    <x v="2"/>
    <s v="Organismi pubblici"/>
    <s v="si"/>
    <s v="da 5000 a 10002"/>
    <n v="5000"/>
    <m/>
  </r>
  <r>
    <x v="2"/>
    <s v="Università degli studi Ca' Foscari di Venezia"/>
    <x v="0"/>
    <x v="19"/>
    <s v="Ve"/>
    <s v="Scienze"/>
    <x v="2"/>
    <x v="0"/>
    <x v="3"/>
    <s v="Research in Science and Management of Climate Change  "/>
    <x v="0"/>
    <x v="0"/>
    <s v="Organismi pubblici"/>
    <s v="si"/>
    <s v="da 5000 a 10003"/>
    <n v="6000"/>
    <m/>
  </r>
  <r>
    <x v="2"/>
    <s v="Università degli studi Ca' Foscari di Venezia"/>
    <x v="0"/>
    <x v="19"/>
    <s v="Vr"/>
    <s v="Architettura"/>
    <x v="2"/>
    <x v="1"/>
    <x v="0"/>
    <s v="DIN in Design per il Made in Italy: Identità, Innovazione e Sostenibilità"/>
    <x v="2"/>
    <x v="3"/>
    <s v="Università"/>
    <m/>
    <m/>
    <m/>
    <s v="Con Vanvitelli PNRR"/>
  </r>
  <r>
    <x v="2"/>
    <s v="Università degli studi Ca' Foscari di Venezia"/>
    <x v="0"/>
    <x v="19"/>
    <s v="Vr"/>
    <s v="Economia"/>
    <x v="2"/>
    <x v="1"/>
    <x v="0"/>
    <s v="DIN in Scientific, Technological and Social Methods enabling Circular Economy "/>
    <x v="2"/>
    <x v="3"/>
    <s v="Università"/>
    <m/>
    <m/>
    <m/>
    <s v="Con Padova PNRR"/>
  </r>
  <r>
    <x v="2"/>
    <s v="Università degli studi Ca' Foscari di Venezia"/>
    <x v="0"/>
    <x v="19"/>
    <s v="Vr"/>
    <s v="Scienze"/>
    <x v="2"/>
    <x v="1"/>
    <x v="0"/>
    <s v="DIN in Sviluppo Sostenibile e Cambiamento Climatico [ENG] ("/>
    <x v="0"/>
    <x v="0"/>
    <s v="Università"/>
    <m/>
    <m/>
    <m/>
    <s v="Con Pavia PNRR"/>
  </r>
  <r>
    <x v="2"/>
    <s v="Università degli studi Ca' Foscari di Venezia"/>
    <x v="0"/>
    <x v="19"/>
    <s v="Vr"/>
    <s v="Scienze"/>
    <x v="2"/>
    <x v="1"/>
    <x v="0"/>
    <s v="Science and Management of Climate Change"/>
    <x v="0"/>
    <x v="0"/>
    <m/>
    <m/>
    <m/>
    <m/>
    <m/>
  </r>
  <r>
    <x v="2"/>
    <s v="Università degli studi Ca' Foscari di Venezia"/>
    <x v="0"/>
    <x v="19"/>
    <s v="Vr"/>
    <s v="Scienze"/>
    <x v="2"/>
    <x v="1"/>
    <x v="0"/>
    <s v="Sustainable Chemistry"/>
    <x v="0"/>
    <x v="8"/>
    <m/>
    <m/>
    <m/>
    <m/>
    <m/>
  </r>
  <r>
    <x v="2"/>
    <s v="Università Iuav di Venezia"/>
    <x v="0"/>
    <x v="19"/>
    <s v="Ve"/>
    <s v="Architettura"/>
    <x v="2"/>
    <x v="0"/>
    <x v="3"/>
    <s v="U-RISE rigenerazione urbana - innovazione sociale prodotti sostenibili e circular design"/>
    <x v="1"/>
    <x v="11"/>
    <s v="Università"/>
    <s v="si"/>
    <s v="da 1000 a 5000"/>
    <n v="4000"/>
    <m/>
  </r>
  <r>
    <x v="2"/>
    <s v="Università Iuav di Venezia"/>
    <x v="0"/>
    <x v="19"/>
    <s v="Ve"/>
    <s v="Architettura"/>
    <x v="2"/>
    <x v="0"/>
    <x v="1"/>
    <s v="design nautico pubblico e sostenibile"/>
    <x v="1"/>
    <x v="2"/>
    <s v="Organismi pubblici"/>
    <s v="non indicato"/>
    <s v="da 1000 a 5000"/>
    <n v="1500"/>
    <m/>
  </r>
  <r>
    <x v="2"/>
    <s v="Università Iuav di Venezia"/>
    <x v="0"/>
    <x v="19"/>
    <s v="Ve"/>
    <s v="Architettura"/>
    <x v="2"/>
    <x v="0"/>
    <x v="1"/>
    <s v="luxury packaging &amp; sustainability"/>
    <x v="1"/>
    <x v="2"/>
    <s v="Organismi pubblici"/>
    <s v="non indicato"/>
    <s v="da 1000 a 5000"/>
    <n v="2100"/>
    <m/>
  </r>
  <r>
    <x v="2"/>
    <s v="Università Iuav di Venezia"/>
    <x v="0"/>
    <x v="19"/>
    <s v="Ve"/>
    <s v="Architettura"/>
    <x v="2"/>
    <x v="0"/>
    <x v="1"/>
    <s v="prodotti sostenibili e circular design"/>
    <x v="2"/>
    <x v="3"/>
    <s v="Imprese"/>
    <s v="non indicato"/>
    <s v="da 1000 a 5000"/>
    <n v="1900"/>
    <m/>
  </r>
  <r>
    <x v="2"/>
    <s v="Università Iuav di Venezia"/>
    <x v="0"/>
    <x v="19"/>
    <s v="Vr"/>
    <s v="Scienze"/>
    <x v="2"/>
    <x v="1"/>
    <x v="0"/>
    <s v="DIN in Sviluppo Sostenibile e Cambiamento Climatico [ENG] ("/>
    <x v="0"/>
    <x v="0"/>
    <s v="Università"/>
    <m/>
    <m/>
    <m/>
    <s v="Con Pavia PNRR"/>
  </r>
  <r>
    <x v="2"/>
    <s v="Università Iuav di Venezia"/>
    <x v="0"/>
    <x v="19"/>
    <s v="Vr"/>
    <s v="Architettura"/>
    <x v="2"/>
    <x v="1"/>
    <x v="0"/>
    <s v="DIN in Design per il Made in Italy: Identità, Innovazione e Sostenibilità"/>
    <x v="2"/>
    <x v="3"/>
    <s v="Università"/>
    <m/>
    <m/>
    <m/>
    <s v="Con Vanvitelli PNRR"/>
  </r>
  <r>
    <x v="2"/>
    <s v="Università Iuav di Venezia"/>
    <x v="0"/>
    <x v="19"/>
    <s v="Vr"/>
    <s v="Architettura"/>
    <x v="2"/>
    <x v="1"/>
    <x v="0"/>
    <s v="gestione, valutazione e pianificazione di modelli di governance partecipata, modelli di business e di consumo circolari e collaborativi "/>
    <x v="2"/>
    <x v="3"/>
    <s v="Imprese"/>
    <m/>
    <m/>
    <m/>
    <s v="Finanziato dall'ENEA"/>
  </r>
  <r>
    <x v="2"/>
    <s v="Università degli Studi di Padova"/>
    <x v="0"/>
    <x v="19"/>
    <s v="Pd"/>
    <s v="Scienze"/>
    <x v="2"/>
    <x v="0"/>
    <x v="3"/>
    <s v="Geostatistica per la salute dell'uomo, degli animali e dell'ambiente"/>
    <x v="0"/>
    <x v="9"/>
    <m/>
    <m/>
    <s v="da 1000 a 5000"/>
    <n v="3000"/>
    <m/>
  </r>
  <r>
    <x v="2"/>
    <s v="Università degli Studi di Padova"/>
    <x v="0"/>
    <x v="19"/>
    <s v="Pd"/>
    <s v="Materie umanistiche"/>
    <x v="2"/>
    <x v="0"/>
    <x v="3"/>
    <s v="Innovazione, progettazione e valutazione delle politiche e dei servizi – Agenda 2030"/>
    <x v="1"/>
    <x v="5"/>
    <m/>
    <m/>
    <s v="da 1000 a 5000"/>
    <n v="3700"/>
    <m/>
  </r>
  <r>
    <x v="2"/>
    <s v="Università degli Studi di Padova"/>
    <x v="0"/>
    <x v="19"/>
    <s v="Pd"/>
    <s v="Materie umanistiche"/>
    <x v="2"/>
    <x v="0"/>
    <x v="3"/>
    <s v="Manager dello sviluppo locale sostenibile (MSLS)"/>
    <x v="1"/>
    <x v="5"/>
    <s v="Imprese"/>
    <s v="si"/>
    <s v="da 1000 a 5001"/>
    <n v="2972"/>
    <m/>
  </r>
  <r>
    <x v="2"/>
    <s v="Università degli Studi di Padova"/>
    <x v="0"/>
    <x v="19"/>
    <s v="Pd"/>
    <s v="Ingegneria"/>
    <x v="2"/>
    <x v="0"/>
    <x v="2"/>
    <s v="GAS - Gestione ambientale strategica"/>
    <x v="0"/>
    <x v="1"/>
    <s v="Imprese"/>
    <s v="si"/>
    <s v="da 1000 a 5002"/>
    <n v="4122"/>
    <m/>
  </r>
  <r>
    <x v="2"/>
    <s v="Università degli Studi di Padova"/>
    <x v="0"/>
    <x v="19"/>
    <s v="Pd"/>
    <s v="Materie umanistiche"/>
    <x v="2"/>
    <x v="0"/>
    <x v="1"/>
    <s v="Orientamento e career counselling per l’inclusione, la sostenibilità e la giustizia sociale"/>
    <x v="1"/>
    <x v="11"/>
    <m/>
    <m/>
    <s v="da 100 a 500"/>
    <n v="822"/>
    <m/>
  </r>
  <r>
    <x v="2"/>
    <s v="Università degli Studi di Padova"/>
    <x v="0"/>
    <x v="19"/>
    <s v="Pd"/>
    <s v="Scienze"/>
    <x v="2"/>
    <x v="0"/>
    <x v="2"/>
    <s v="Material and Surface Treatments Sustainable Technologies for Industrial Applications"/>
    <x v="2"/>
    <x v="3"/>
    <s v="Imprese"/>
    <s v="si"/>
    <s v="da 1000 a 5000"/>
    <n v="4122"/>
    <m/>
  </r>
  <r>
    <x v="2"/>
    <s v="Università degli Studi di Padova"/>
    <x v="0"/>
    <x v="19"/>
    <s v="Pd"/>
    <s v="Materie umanistiche"/>
    <x v="2"/>
    <x v="0"/>
    <x v="4"/>
    <s v="Orientamento a scuola: progettare futuri equi, inclusivi e sostenibili"/>
    <x v="1"/>
    <x v="11"/>
    <m/>
    <m/>
    <s v="da 100 a 500"/>
    <n v="543"/>
    <m/>
  </r>
  <r>
    <x v="2"/>
    <s v="Università degli Studi di Padova"/>
    <x v="0"/>
    <x v="19"/>
    <s v="Pd"/>
    <s v="Economia"/>
    <x v="1"/>
    <x v="0"/>
    <x v="0"/>
    <s v="Management for Sustainable Firms"/>
    <x v="2"/>
    <x v="3"/>
    <s v="Imprese"/>
    <s v="si"/>
    <m/>
    <m/>
    <m/>
  </r>
  <r>
    <x v="2"/>
    <s v="Università degli Studi di Padova"/>
    <x v="0"/>
    <x v="19"/>
    <s v="Pd"/>
    <s v="Scienze"/>
    <x v="1"/>
    <x v="0"/>
    <x v="0"/>
    <s v="Sustainable Agriculture - Agricoltura sostenibile"/>
    <x v="0"/>
    <x v="4"/>
    <m/>
    <m/>
    <m/>
    <m/>
    <m/>
  </r>
  <r>
    <x v="2"/>
    <s v="Università degli Studi di Padova"/>
    <x v="0"/>
    <x v="19"/>
    <s v="Pd"/>
    <s v="Materie umanistiche"/>
    <x v="1"/>
    <x v="0"/>
    <x v="0"/>
    <s v="Erasmus Mundus Joint Master on Climate Change and Diversity: Sustainable Territorial Development"/>
    <x v="0"/>
    <x v="0"/>
    <m/>
    <m/>
    <m/>
    <m/>
    <m/>
  </r>
  <r>
    <x v="2"/>
    <s v="Università degli Studi di Padova"/>
    <x v="0"/>
    <x v="19"/>
    <s v="Pd"/>
    <s v="Ingegneria"/>
    <x v="1"/>
    <x v="0"/>
    <x v="0"/>
    <s v="Environmental engineering"/>
    <x v="0"/>
    <x v="1"/>
    <m/>
    <m/>
    <m/>
    <m/>
    <m/>
  </r>
  <r>
    <x v="2"/>
    <s v="Università degli Studi di Padova"/>
    <x v="0"/>
    <x v="19"/>
    <s v="Pd"/>
    <s v="Ingegneria"/>
    <x v="0"/>
    <x v="0"/>
    <x v="0"/>
    <s v="Ingegneria per l'ambiente e il territorio"/>
    <x v="1"/>
    <x v="2"/>
    <m/>
    <m/>
    <m/>
    <m/>
    <m/>
  </r>
  <r>
    <x v="2"/>
    <s v="Università degli Studi di Padova"/>
    <x v="0"/>
    <x v="19"/>
    <s v="Pd"/>
    <s v="Scienze"/>
    <x v="0"/>
    <x v="0"/>
    <x v="0"/>
    <s v="Scienze naturali e ambientali"/>
    <x v="0"/>
    <x v="8"/>
    <m/>
    <m/>
    <m/>
    <m/>
    <m/>
  </r>
  <r>
    <x v="2"/>
    <s v="Università degli Studi di Padova"/>
    <x v="0"/>
    <x v="19"/>
    <s v="Pd"/>
    <s v="Scienze"/>
    <x v="0"/>
    <x v="0"/>
    <x v="0"/>
    <s v="Earth and climate dynamics"/>
    <x v="0"/>
    <x v="8"/>
    <m/>
    <m/>
    <m/>
    <m/>
    <m/>
  </r>
  <r>
    <x v="2"/>
    <s v="Università degli Studi di Padova"/>
    <x v="0"/>
    <x v="19"/>
    <s v="Pd"/>
    <s v="Scienze"/>
    <x v="0"/>
    <x v="0"/>
    <x v="0"/>
    <s v="Biology of Human and Environmental Health"/>
    <x v="0"/>
    <x v="8"/>
    <m/>
    <m/>
    <m/>
    <m/>
    <m/>
  </r>
  <r>
    <x v="2"/>
    <s v="Università degli Studi di Padova"/>
    <x v="0"/>
    <x v="19"/>
    <s v="Pd"/>
    <s v="Scienze"/>
    <x v="0"/>
    <x v="0"/>
    <x v="0"/>
    <s v="Scienze e tecnologie per l'ambiente"/>
    <x v="0"/>
    <x v="0"/>
    <m/>
    <m/>
    <m/>
    <m/>
    <m/>
  </r>
  <r>
    <x v="2"/>
    <s v="Università degli Studi di Padova"/>
    <x v="0"/>
    <x v="19"/>
    <s v="Pd"/>
    <s v="Scienze"/>
    <x v="0"/>
    <x v="0"/>
    <x v="0"/>
    <s v="Tecnologie forestali e ambientali"/>
    <x v="0"/>
    <x v="4"/>
    <m/>
    <m/>
    <m/>
    <m/>
    <m/>
  </r>
  <r>
    <x v="2"/>
    <s v="Università degli Studi di Padova"/>
    <x v="0"/>
    <x v="19"/>
    <s v="Pd"/>
    <s v="Scienze"/>
    <x v="2"/>
    <x v="1"/>
    <x v="0"/>
    <s v="Human rights, society, and multi-level governance"/>
    <x v="1"/>
    <x v="11"/>
    <m/>
    <m/>
    <m/>
    <m/>
    <m/>
  </r>
  <r>
    <x v="2"/>
    <s v="Università degli Studi di Padova"/>
    <x v="0"/>
    <x v="19"/>
    <s v="Pd"/>
    <s v="Scienze"/>
    <x v="2"/>
    <x v="1"/>
    <x v="0"/>
    <s v="Land, Environment, Resources, Health - L.E.R.H."/>
    <x v="0"/>
    <x v="0"/>
    <m/>
    <m/>
    <m/>
    <m/>
    <m/>
  </r>
  <r>
    <x v="2"/>
    <s v="Università degli Studi di Padova"/>
    <x v="0"/>
    <x v="19"/>
    <s v="Pd"/>
    <s v="Scienze"/>
    <x v="2"/>
    <x v="1"/>
    <x v="0"/>
    <s v="Scienze dell'ingegneria civile, ambientale e dell'architettura"/>
    <x v="0"/>
    <x v="9"/>
    <m/>
    <m/>
    <m/>
    <m/>
    <m/>
  </r>
  <r>
    <x v="2"/>
    <s v="Università degli Studi di Padova"/>
    <x v="0"/>
    <x v="19"/>
    <s v="Pd"/>
    <s v="Economia"/>
    <x v="2"/>
    <x v="1"/>
    <x v="0"/>
    <s v="Scientific, Technological and Social Methods enabling Circular Economy"/>
    <x v="2"/>
    <x v="3"/>
    <m/>
    <m/>
    <m/>
    <m/>
    <m/>
  </r>
  <r>
    <x v="2"/>
    <s v="Università degli Studi di Udine"/>
    <x v="0"/>
    <x v="20"/>
    <s v="Ud"/>
    <s v="Economia"/>
    <x v="2"/>
    <x v="0"/>
    <x v="2"/>
    <s v="Economia circolare. Ciclo integrato dei rifiuti"/>
    <x v="2"/>
    <x v="3"/>
    <s v="Imprese"/>
    <s v="si"/>
    <s v="da 1000 a 5000"/>
    <n v="3000"/>
    <m/>
  </r>
  <r>
    <x v="2"/>
    <s v="Università degli Studi di Udine"/>
    <x v="0"/>
    <x v="20"/>
    <s v="Ud"/>
    <s v="Economia"/>
    <x v="2"/>
    <x v="0"/>
    <x v="3"/>
    <s v="sustainable blue economy"/>
    <x v="2"/>
    <x v="3"/>
    <s v="Imprese"/>
    <s v="si"/>
    <s v="da 1000 a 5000"/>
    <n v="1500"/>
    <m/>
  </r>
  <r>
    <x v="2"/>
    <s v="Università degli Studi di Udine"/>
    <x v="0"/>
    <x v="20"/>
    <s v="Ud"/>
    <s v="Materie umanistiche"/>
    <x v="2"/>
    <x v="0"/>
    <x v="1"/>
    <s v="Scuola di introduzione alle energie rinnovabili - SIER"/>
    <x v="0"/>
    <x v="0"/>
    <m/>
    <m/>
    <s v="da 100 a 500"/>
    <n v="200"/>
    <m/>
  </r>
  <r>
    <x v="2"/>
    <s v="Università degli Studi di Udine"/>
    <x v="0"/>
    <x v="20"/>
    <s v="Ud"/>
    <s v="Economia"/>
    <x v="2"/>
    <x v="0"/>
    <x v="1"/>
    <s v="Environmental, Social and Governance - ESG TRAINING PROGRAM (Oss. Socialis)"/>
    <x v="3"/>
    <x v="6"/>
    <s v="Imprese"/>
    <s v="si"/>
    <s v="da 1000 a 5000"/>
    <n v="1216"/>
    <m/>
  </r>
  <r>
    <x v="2"/>
    <s v="Università degli Studi di Udine"/>
    <x v="0"/>
    <x v="20"/>
    <s v="Ud"/>
    <s v="Scienze"/>
    <x v="0"/>
    <x v="0"/>
    <x v="0"/>
    <s v="Scienze per l'ambiente e la natura"/>
    <x v="0"/>
    <x v="0"/>
    <m/>
    <m/>
    <m/>
    <m/>
    <m/>
  </r>
  <r>
    <x v="2"/>
    <s v="Università degli Studi di Udine"/>
    <x v="0"/>
    <x v="20"/>
    <s v="Ud"/>
    <s v="Scienze"/>
    <x v="1"/>
    <x v="0"/>
    <x v="0"/>
    <s v="Scienze e tecnologie sostenibili per l'ambiente (ex Analisi e Gestione dell'Ambiente)"/>
    <x v="0"/>
    <x v="4"/>
    <m/>
    <m/>
    <m/>
    <m/>
    <m/>
  </r>
  <r>
    <x v="2"/>
    <s v="Università degli Studi di Udine"/>
    <x v="0"/>
    <x v="20"/>
    <s v="Ud"/>
    <s v="Ingegneria"/>
    <x v="0"/>
    <x v="0"/>
    <x v="0"/>
    <s v="Ingegneria civile e ambientale (ex Ingegneria Civile)"/>
    <x v="0"/>
    <x v="1"/>
    <m/>
    <m/>
    <m/>
    <m/>
    <m/>
  </r>
  <r>
    <x v="2"/>
    <s v="Università degli Studi di Udine"/>
    <x v="0"/>
    <x v="20"/>
    <s v="Ud"/>
    <s v="Ingegneria"/>
    <x v="0"/>
    <x v="0"/>
    <x v="0"/>
    <s v="Ingegneria Industriale per la Sostenibilità Ambientale"/>
    <x v="0"/>
    <x v="1"/>
    <m/>
    <m/>
    <m/>
    <m/>
    <m/>
  </r>
  <r>
    <x v="2"/>
    <s v="Università degli Studi di Udine"/>
    <x v="0"/>
    <x v="20"/>
    <s v="Ud"/>
    <s v="Ingegneria"/>
    <x v="2"/>
    <x v="1"/>
    <x v="0"/>
    <s v="Scienze dell'ingegneria energetica e ambientale"/>
    <x v="0"/>
    <x v="1"/>
    <m/>
    <m/>
    <m/>
    <m/>
    <m/>
  </r>
  <r>
    <x v="2"/>
    <s v="Università degli Studi di Udine"/>
    <x v="0"/>
    <x v="20"/>
    <s v="Ud"/>
    <s v="Scienze"/>
    <x v="2"/>
    <x v="1"/>
    <x v="0"/>
    <s v="Sustainable development and Climate Change"/>
    <x v="0"/>
    <x v="0"/>
    <m/>
    <m/>
    <m/>
    <m/>
    <m/>
  </r>
  <r>
    <x v="2"/>
    <s v="Università degli Studi di Udine"/>
    <x v="0"/>
    <x v="20"/>
    <s v="Ud"/>
    <s v="Architettura"/>
    <x v="2"/>
    <x v="1"/>
    <x v="0"/>
    <s v="Ingegneria civile-ambientale e architettura"/>
    <x v="0"/>
    <x v="1"/>
    <m/>
    <m/>
    <m/>
    <m/>
    <m/>
  </r>
  <r>
    <x v="2"/>
    <s v="Università degli Studi di Trieste"/>
    <x v="0"/>
    <x v="20"/>
    <s v="Ts"/>
    <s v="Economia"/>
    <x v="2"/>
    <x v="0"/>
    <x v="3"/>
    <s v="SUSTAINABLE BLUE ECONOMY"/>
    <x v="2"/>
    <x v="3"/>
    <m/>
    <m/>
    <s v="da 1000 a 5000"/>
    <n v="1500"/>
    <m/>
  </r>
  <r>
    <x v="2"/>
    <s v="Università degli Studi di Trieste"/>
    <x v="0"/>
    <x v="20"/>
    <s v="Ts"/>
    <s v="Scienze"/>
    <x v="2"/>
    <x v="0"/>
    <x v="2"/>
    <s v="DMTS - DIRITTO E MANAGEMENT DEL TERZO SETTORE: SISTEMI DI BENESSERE SOCIALE TRA IMPRENDITORIALITÀ, VOLONTARIATO E SUSSIDIARIETDMTS - "/>
    <x v="1"/>
    <x v="5"/>
    <m/>
    <m/>
    <s v="da 1000 a 5000"/>
    <n v="3000"/>
    <m/>
  </r>
  <r>
    <x v="2"/>
    <s v="Università degli Studi di Trieste"/>
    <x v="0"/>
    <x v="20"/>
    <s v="Ts"/>
    <s v="Scienze"/>
    <x v="0"/>
    <x v="0"/>
    <x v="0"/>
    <s v="SCIENZE E TECNOLOGIE PER L'AMBIENTE E LA NATURA"/>
    <x v="0"/>
    <x v="9"/>
    <m/>
    <m/>
    <m/>
    <m/>
    <m/>
  </r>
  <r>
    <x v="2"/>
    <s v="Università degli Studi di Trieste"/>
    <x v="0"/>
    <x v="20"/>
    <s v="Ts"/>
    <s v="Ingegneria"/>
    <x v="0"/>
    <x v="0"/>
    <x v="0"/>
    <s v="INGEGNERIA CIVILE E AMBIENTALE"/>
    <x v="0"/>
    <x v="1"/>
    <m/>
    <m/>
    <m/>
    <m/>
    <m/>
  </r>
  <r>
    <x v="2"/>
    <s v="Università degli Studi di Trieste"/>
    <x v="0"/>
    <x v="20"/>
    <s v="Ts"/>
    <s v="Ingegneria"/>
    <x v="1"/>
    <x v="0"/>
    <x v="0"/>
    <s v="MATERIALS AND CHEMICAL ENGINEERING FOR NANO, BIO, AND SUSTAINABLE TECHNOLOGIES"/>
    <x v="0"/>
    <x v="8"/>
    <m/>
    <m/>
    <m/>
    <m/>
    <m/>
  </r>
  <r>
    <x v="2"/>
    <s v="Università degli Studi di Trieste"/>
    <x v="0"/>
    <x v="20"/>
    <s v="Ts"/>
    <s v="Scienze"/>
    <x v="1"/>
    <x v="0"/>
    <x v="0"/>
    <s v="ECOLOGIA E SOSTENIBILITÀ DEI CAMBIAMENTI GLOBALI"/>
    <x v="0"/>
    <x v="0"/>
    <m/>
    <m/>
    <m/>
    <m/>
    <m/>
  </r>
  <r>
    <x v="2"/>
    <s v="Università degli Studi di Trieste"/>
    <x v="0"/>
    <x v="20"/>
    <s v="Ts"/>
    <s v="Economia"/>
    <x v="1"/>
    <x v="0"/>
    <x v="0"/>
    <s v="ECONOMIA, AMBIENTE E SVILUPPO"/>
    <x v="2"/>
    <x v="3"/>
    <m/>
    <m/>
    <m/>
    <m/>
    <m/>
  </r>
  <r>
    <x v="2"/>
    <s v="Università degli Studi di Trieste"/>
    <x v="0"/>
    <x v="20"/>
    <s v="Ts"/>
    <s v="Architettura"/>
    <x v="2"/>
    <x v="1"/>
    <x v="0"/>
    <s v="Dottorato in Ingegneria civile-ambientale e architettura"/>
    <x v="0"/>
    <x v="1"/>
    <s v="Imprese"/>
    <m/>
    <m/>
    <m/>
    <s v="Fondazione Intesa S.Paolo"/>
  </r>
  <r>
    <x v="2"/>
    <s v="Università degli Studi di Trieste"/>
    <x v="0"/>
    <x v="20"/>
    <s v="Ts"/>
    <s v="Economia"/>
    <x v="2"/>
    <x v="1"/>
    <x v="0"/>
    <s v="Circular Economy "/>
    <x v="2"/>
    <x v="3"/>
    <m/>
    <m/>
    <m/>
    <m/>
    <s v="PNRR"/>
  </r>
  <r>
    <x v="2"/>
    <s v="Università degli Studi di Parma"/>
    <x v="0"/>
    <x v="16"/>
    <s v="Pr"/>
    <s v="Materie umanistiche"/>
    <x v="2"/>
    <x v="0"/>
    <x v="2"/>
    <s v="Competenze per una formazione ecologica e per la sostenibilità (Con Aosta e altre)"/>
    <x v="1"/>
    <x v="2"/>
    <s v="Università"/>
    <s v="non indicato"/>
    <s v="da 100 a 500"/>
    <n v="100"/>
    <n v="4"/>
  </r>
  <r>
    <x v="2"/>
    <s v="Università degli Studi di Parma"/>
    <x v="0"/>
    <x v="16"/>
    <s v="Pr"/>
    <s v="Materie umanistiche"/>
    <x v="2"/>
    <x v="0"/>
    <x v="2"/>
    <s v="educazione e natura: formazione alla sostenibilità"/>
    <x v="1"/>
    <x v="2"/>
    <s v="Terzo settore"/>
    <s v="si"/>
    <s v="da 1000 a 5000"/>
    <n v="2500"/>
    <m/>
  </r>
  <r>
    <x v="2"/>
    <s v="Università degli Studi di Parma"/>
    <x v="0"/>
    <x v="16"/>
    <s v="Pr"/>
    <s v="Scienze"/>
    <x v="2"/>
    <x v="0"/>
    <x v="3"/>
    <s v="Master in Rigenerazione Urbana"/>
    <x v="1"/>
    <x v="2"/>
    <s v="Università"/>
    <m/>
    <s v="da 1000 a 5001"/>
    <n v="2500"/>
    <m/>
  </r>
  <r>
    <x v="2"/>
    <s v="Università degli Studi di Parma"/>
    <x v="0"/>
    <x v="16"/>
    <s v="Pr"/>
    <s v="Scienze"/>
    <x v="2"/>
    <x v="0"/>
    <x v="2"/>
    <s v="FOOD CITY DESIGN"/>
    <x v="1"/>
    <x v="12"/>
    <s v="Imprese"/>
    <s v="si"/>
    <s v="da 1000 a 5002"/>
    <n v="2500"/>
    <m/>
  </r>
  <r>
    <x v="2"/>
    <s v="Università degli Studi di Parma"/>
    <x v="0"/>
    <x v="16"/>
    <s v="Pr"/>
    <s v="Scienze"/>
    <x v="2"/>
    <x v="0"/>
    <x v="2"/>
    <s v="GESTIONE E CONSERVAZIONE DELL’AMBIENTE E DELLA FAUNA - MASTER INTERATENEO"/>
    <x v="0"/>
    <x v="0"/>
    <s v="Università"/>
    <s v="non indicato"/>
    <s v="da 1000 a 5003"/>
    <n v="2700"/>
    <m/>
  </r>
  <r>
    <x v="2"/>
    <s v="Università degli Studi di Parma"/>
    <x v="0"/>
    <x v="16"/>
    <s v="Pr"/>
    <s v="Scienze"/>
    <x v="2"/>
    <x v="0"/>
    <x v="3"/>
    <s v="STRATEGIE FORMATIVE IN AMBITO SOCIALE E SANITARIO; STANDARD EUROPEI ED INNOVAZIONE "/>
    <x v="1"/>
    <x v="12"/>
    <m/>
    <m/>
    <s v="da 1000 a 5004"/>
    <n v="3000"/>
    <m/>
  </r>
  <r>
    <x v="2"/>
    <s v="Università degli Studi di Parma"/>
    <x v="0"/>
    <x v="16"/>
    <s v="Pr"/>
    <s v="Architettura"/>
    <x v="0"/>
    <x v="0"/>
    <x v="0"/>
    <s v="Architettura rigenerazione sostenibilità"/>
    <x v="0"/>
    <x v="1"/>
    <s v="Terzo settore"/>
    <s v="no"/>
    <m/>
    <m/>
    <m/>
  </r>
  <r>
    <x v="2"/>
    <s v="Università degli Studi di Parma"/>
    <x v="0"/>
    <x v="16"/>
    <s v="Pr"/>
    <s v="Architettura"/>
    <x v="0"/>
    <x v="0"/>
    <x v="0"/>
    <s v="Design sostenibile per il sistema alimentare"/>
    <x v="0"/>
    <x v="4"/>
    <s v="Università"/>
    <m/>
    <m/>
    <m/>
    <m/>
  </r>
  <r>
    <x v="2"/>
    <s v="Università degli Studi di Parma"/>
    <x v="0"/>
    <x v="16"/>
    <s v="Pr"/>
    <s v="Ingegneria"/>
    <x v="0"/>
    <x v="0"/>
    <x v="0"/>
    <s v="Ingegneria civile e ambientale"/>
    <x v="0"/>
    <x v="1"/>
    <m/>
    <m/>
    <m/>
    <m/>
    <m/>
  </r>
  <r>
    <x v="2"/>
    <s v="Università degli Studi di Parma"/>
    <x v="0"/>
    <x v="16"/>
    <s v="Pr"/>
    <s v="Scienze"/>
    <x v="0"/>
    <x v="0"/>
    <x v="0"/>
    <s v="SCIENZE DELLA NATURA E DELL'AMBIENTE"/>
    <x v="0"/>
    <x v="0"/>
    <m/>
    <m/>
    <m/>
    <m/>
    <m/>
  </r>
  <r>
    <x v="2"/>
    <s v="Università degli Studi di Parma"/>
    <x v="0"/>
    <x v="16"/>
    <s v="Pr"/>
    <s v="Economia"/>
    <x v="0"/>
    <x v="0"/>
    <x v="0"/>
    <s v="SISTEMA ALIMENTARE: SOSTENIBILITÀ, MANAGEMENT E TECNOLOGIE"/>
    <x v="2"/>
    <x v="3"/>
    <m/>
    <m/>
    <m/>
    <m/>
    <m/>
  </r>
  <r>
    <x v="2"/>
    <s v="Università degli Studi di Parma"/>
    <x v="0"/>
    <x v="16"/>
    <s v="Pr"/>
    <s v="Economia"/>
    <x v="2"/>
    <x v="1"/>
    <x v="0"/>
    <s v="Economia e Management dell'Innovazione e della Sostenibilità (EMIS)"/>
    <x v="2"/>
    <x v="3"/>
    <m/>
    <m/>
    <m/>
    <m/>
    <m/>
  </r>
  <r>
    <x v="2"/>
    <s v="Università degli Studi di Modena e Reggio Emilia"/>
    <x v="0"/>
    <x v="16"/>
    <s v="Mo"/>
    <s v="Scienze"/>
    <x v="2"/>
    <x v="0"/>
    <x v="3"/>
    <s v="One Health: sostenibilità ambientale e sanitaria delle produzioni alimentari"/>
    <x v="0"/>
    <x v="4"/>
    <m/>
    <m/>
    <s v="da 1000 a 5000"/>
    <m/>
    <m/>
  </r>
  <r>
    <x v="2"/>
    <s v="Università degli Studi di Modena e Reggio Emilia"/>
    <x v="0"/>
    <x v="16"/>
    <s v="Mo"/>
    <s v="Materie umanistiche"/>
    <x v="2"/>
    <x v="0"/>
    <x v="1"/>
    <s v="Gender Equality Management. Promuovere la parità di genere nelle Istituzioni pubbliche e private"/>
    <x v="1"/>
    <x v="11"/>
    <m/>
    <m/>
    <s v="da 100 a 500"/>
    <m/>
    <m/>
  </r>
  <r>
    <x v="2"/>
    <s v="Università degli Studi di Modena e Reggio Emilia"/>
    <x v="0"/>
    <x v="16"/>
    <s v="Mo"/>
    <s v="Scienze"/>
    <x v="2"/>
    <x v="0"/>
    <x v="1"/>
    <s v="Alimentazione, Salute e Sostenibilità: approfondimenti per operatori in ambito di Salute e Ambiente"/>
    <x v="1"/>
    <x v="12"/>
    <m/>
    <m/>
    <s v="da 100 a 500"/>
    <m/>
    <m/>
  </r>
  <r>
    <x v="2"/>
    <s v="Università degli Studi di Modena e Reggio Emilia"/>
    <x v="0"/>
    <x v="16"/>
    <s v="Mo"/>
    <s v="Ingegneria"/>
    <x v="0"/>
    <x v="0"/>
    <x v="0"/>
    <s v="Ingegneria civile e ambientale"/>
    <x v="0"/>
    <x v="1"/>
    <m/>
    <m/>
    <m/>
    <m/>
    <m/>
  </r>
  <r>
    <x v="2"/>
    <s v="Università degli Studi di Modena e Reggio Emilia"/>
    <x v="0"/>
    <x v="16"/>
    <s v="Mo"/>
    <s v="Economia"/>
    <x v="1"/>
    <x v="0"/>
    <x v="0"/>
    <s v="Economia, politiche pubbliche e sostenibilità"/>
    <x v="2"/>
    <x v="14"/>
    <m/>
    <m/>
    <m/>
    <m/>
    <m/>
  </r>
  <r>
    <x v="2"/>
    <s v="Università degli Studi di Modena e Reggio Emilia"/>
    <x v="0"/>
    <x v="16"/>
    <s v="Mo"/>
    <s v="Economia"/>
    <x v="1"/>
    <x v="0"/>
    <x v="0"/>
    <s v="Economia e diritto per la sostenibilità delle organizzazioni "/>
    <x v="2"/>
    <x v="14"/>
    <m/>
    <m/>
    <m/>
    <m/>
    <m/>
  </r>
  <r>
    <x v="2"/>
    <s v="Università degli Studi di Modena e Reggio Emilia"/>
    <x v="0"/>
    <x v="16"/>
    <s v="Mo"/>
    <s v="Scienze"/>
    <x v="1"/>
    <x v="0"/>
    <x v="0"/>
    <s v="Sostenibilità integrata dei sistemi agricoli "/>
    <x v="0"/>
    <x v="4"/>
    <m/>
    <m/>
    <m/>
    <m/>
    <m/>
  </r>
  <r>
    <x v="2"/>
    <s v="Università degli Studi di Modena e Reggio Emilia"/>
    <x v="0"/>
    <x v="16"/>
    <s v="Mo"/>
    <s v="Ingegneria"/>
    <x v="1"/>
    <x v="0"/>
    <x v="0"/>
    <s v="Ingegneria civile e ambientale"/>
    <x v="0"/>
    <x v="1"/>
    <m/>
    <m/>
    <m/>
    <m/>
    <m/>
  </r>
  <r>
    <x v="2"/>
    <s v="Università degli Studi di Modena e Reggio Emilia"/>
    <x v="0"/>
    <x v="16"/>
    <s v="Mo"/>
    <s v="Ingegneria"/>
    <x v="2"/>
    <x v="1"/>
    <x v="0"/>
    <s v="Civil, environmental and materials engineering"/>
    <x v="0"/>
    <x v="1"/>
    <m/>
    <m/>
    <m/>
    <m/>
    <m/>
  </r>
  <r>
    <x v="2"/>
    <s v="Università degli Studi di Modena e Reggio Emilia"/>
    <x v="0"/>
    <x v="16"/>
    <s v="Mo"/>
    <s v="Ingegneria"/>
    <x v="2"/>
    <x v="1"/>
    <x v="0"/>
    <s v="Models and methods for material and environmental sciences"/>
    <x v="0"/>
    <x v="1"/>
    <m/>
    <m/>
    <m/>
    <m/>
    <m/>
  </r>
  <r>
    <x v="2"/>
    <s v="Università degli Studi di Modena e Reggio Emilia"/>
    <x v="0"/>
    <x v="16"/>
    <s v="Mo"/>
    <s v="Ingegneria"/>
    <x v="2"/>
    <x v="1"/>
    <x v="0"/>
    <s v="Sustainable Development and Climate Change"/>
    <x v="0"/>
    <x v="0"/>
    <s v="Università"/>
    <m/>
    <m/>
    <m/>
    <s v="Con Pavia - PNRR"/>
  </r>
  <r>
    <x v="2"/>
    <s v="Università degli Studi di Bologna"/>
    <x v="0"/>
    <x v="16"/>
    <s v="Bo"/>
    <s v="Materie umanistiche"/>
    <x v="2"/>
    <x v="0"/>
    <x v="3"/>
    <s v="Governance e innovazioni di welfare locale"/>
    <x v="1"/>
    <x v="5"/>
    <s v="Terzo settore"/>
    <s v="si"/>
    <s v="da 1000 a 5000"/>
    <m/>
    <m/>
  </r>
  <r>
    <x v="2"/>
    <s v="Università degli Studi di Bologna"/>
    <x v="0"/>
    <x v="16"/>
    <s v="Bo"/>
    <s v="Materie umanistiche"/>
    <x v="2"/>
    <x v="0"/>
    <x v="2"/>
    <s v="educazione e natura: formazione alla sostenibilità"/>
    <x v="1"/>
    <x v="2"/>
    <s v="Terzo settore"/>
    <s v="si"/>
    <s v="da 1000 a 5000"/>
    <n v="2500"/>
    <m/>
  </r>
  <r>
    <x v="2"/>
    <s v="Università degli Studi di Bologna"/>
    <x v="0"/>
    <x v="16"/>
    <s v="Bo"/>
    <s v="Businness School"/>
    <x v="2"/>
    <x v="0"/>
    <x v="2"/>
    <s v="Sustainability Transition Management "/>
    <x v="2"/>
    <x v="3"/>
    <s v="Imprese"/>
    <s v="si"/>
    <s v="oltre 10000"/>
    <n v="14800"/>
    <m/>
  </r>
  <r>
    <x v="2"/>
    <s v="Università degli Studi di Bologna"/>
    <x v="0"/>
    <x v="16"/>
    <s v="Bo"/>
    <s v="Businness School"/>
    <x v="2"/>
    <x v="0"/>
    <x v="1"/>
    <s v="Sustainable and integrated Mobility in Urban Region"/>
    <x v="0"/>
    <x v="0"/>
    <m/>
    <m/>
    <s v="da 1000 a 5000"/>
    <n v="3000"/>
    <m/>
  </r>
  <r>
    <x v="2"/>
    <s v="Università degli Studi di Bologna"/>
    <x v="0"/>
    <x v="16"/>
    <s v="Bo"/>
    <s v="Businness School"/>
    <x v="2"/>
    <x v="0"/>
    <x v="4"/>
    <s v="Management, strategia e finanza d impatto per l'imprenditorialità sociale e il terzo settore "/>
    <x v="1"/>
    <x v="11"/>
    <s v="Terzo settore"/>
    <s v="si"/>
    <s v="da 1000 a 5001"/>
    <n v="1200"/>
    <m/>
  </r>
  <r>
    <x v="2"/>
    <s v="Università degli Studi di Bologna"/>
    <x v="0"/>
    <x v="16"/>
    <s v="Bo"/>
    <s v="Businness School"/>
    <x v="2"/>
    <x v="0"/>
    <x v="4"/>
    <s v="Welfare Community Manager. Culture, Modelli imprenditoriali e progettazione di servizi sociali innovativi"/>
    <x v="1"/>
    <x v="5"/>
    <s v="Terzo settore"/>
    <s v="si"/>
    <s v="da 1000 a 5002"/>
    <n v="2000"/>
    <m/>
  </r>
  <r>
    <x v="2"/>
    <s v="Università degli Studi di Bologna"/>
    <x v="0"/>
    <x v="16"/>
    <s v="Bo"/>
    <s v="Giurisprudenza"/>
    <x v="2"/>
    <x v="0"/>
    <x v="2"/>
    <s v="Sicurezza e Prevenzione nell'Ambiente di lavoro"/>
    <x v="1"/>
    <x v="12"/>
    <s v="Università"/>
    <s v="non indicato"/>
    <s v="da 1000 a 5000"/>
    <n v="3500"/>
    <m/>
  </r>
  <r>
    <x v="2"/>
    <s v="Università degli Studi di Bologna"/>
    <x v="0"/>
    <x v="16"/>
    <s v="Bo"/>
    <s v="Businness School"/>
    <x v="2"/>
    <x v="0"/>
    <x v="2"/>
    <s v="City Management"/>
    <x v="2"/>
    <x v="3"/>
    <s v="Imprese"/>
    <m/>
    <s v="da 5000 a 10000"/>
    <n v="6000"/>
    <m/>
  </r>
  <r>
    <x v="2"/>
    <s v="Università degli Studi di Bologna"/>
    <x v="0"/>
    <x v="16"/>
    <s v="Bo"/>
    <s v="Scienze"/>
    <x v="2"/>
    <x v="0"/>
    <x v="3"/>
    <s v="Progettazione e gestione di sistemi colturali moderni, sostenibili e tecnologicamente avanzati"/>
    <x v="1"/>
    <x v="5"/>
    <s v="Terzo settore"/>
    <m/>
    <s v="da 5000 a 10000"/>
    <n v="5500"/>
    <m/>
  </r>
  <r>
    <x v="2"/>
    <s v="Università degli Studi di Bologna"/>
    <x v="0"/>
    <x v="16"/>
    <s v="Bo"/>
    <s v="Scienze"/>
    <x v="2"/>
    <x v="0"/>
    <x v="2"/>
    <s v="Tecnologie Ambientali per gli Agenti Fisici"/>
    <x v="0"/>
    <x v="0"/>
    <m/>
    <m/>
    <s v="da 1000 a 5000"/>
    <n v="3000"/>
    <m/>
  </r>
  <r>
    <x v="2"/>
    <s v="Università degli Studi di Bologna"/>
    <x v="0"/>
    <x v="16"/>
    <s v="Bo"/>
    <s v="Materie umanistiche"/>
    <x v="2"/>
    <x v="1"/>
    <x v="0"/>
    <s v="Il Futuro della Terra, Cambiamenti Climatici e Sfide Sociali"/>
    <x v="1"/>
    <x v="5"/>
    <m/>
    <m/>
    <m/>
    <m/>
    <m/>
  </r>
  <r>
    <x v="2"/>
    <s v="Università degli Studi di Bologna"/>
    <x v="0"/>
    <x v="16"/>
    <s v="Bo"/>
    <s v="Scienze"/>
    <x v="2"/>
    <x v="1"/>
    <x v="0"/>
    <s v="Ingegneria Civile, Chimica, Ambientale e dei Materiali"/>
    <x v="0"/>
    <x v="1"/>
    <m/>
    <m/>
    <m/>
    <m/>
    <m/>
  </r>
  <r>
    <x v="2"/>
    <s v="Università degli Studi di Bologna"/>
    <x v="0"/>
    <x v="16"/>
    <s v="Bo"/>
    <s v="Scienze"/>
    <x v="2"/>
    <x v="1"/>
    <x v="0"/>
    <s v="Nanoscienze per la medicina e per l'ambiente"/>
    <x v="0"/>
    <x v="0"/>
    <m/>
    <m/>
    <m/>
    <m/>
    <m/>
  </r>
  <r>
    <x v="2"/>
    <s v="Università degli Studi di Bologna"/>
    <x v="0"/>
    <x v="16"/>
    <s v="Bo"/>
    <s v="Scienze"/>
    <x v="2"/>
    <x v="1"/>
    <x v="0"/>
    <s v="Scienze della Terra, della Vita e dell'Ambiente"/>
    <x v="0"/>
    <x v="0"/>
    <m/>
    <m/>
    <m/>
    <m/>
    <m/>
  </r>
  <r>
    <x v="2"/>
    <s v="Università degli Studi di Bologna"/>
    <x v="0"/>
    <x v="16"/>
    <s v="Bo"/>
    <s v="Scienze"/>
    <x v="2"/>
    <x v="1"/>
    <x v="0"/>
    <s v="Scienze e Tecnologie Agrarie, Ambientali e Alimentari"/>
    <x v="0"/>
    <x v="4"/>
    <m/>
    <m/>
    <m/>
    <m/>
    <m/>
  </r>
  <r>
    <x v="2"/>
    <s v="Università degli Studi di Bologna"/>
    <x v="0"/>
    <x v="16"/>
    <s v="Bo"/>
    <s v="Scienze"/>
    <x v="2"/>
    <x v="1"/>
    <x v="0"/>
    <s v="Tecnologie innovative e uso sostenibile delle risorse di pesca e biologiche del Mediterraneo"/>
    <x v="0"/>
    <x v="0"/>
    <m/>
    <m/>
    <m/>
    <m/>
    <m/>
  </r>
  <r>
    <x v="2"/>
    <s v="Università degli Studi di Bologna"/>
    <x v="0"/>
    <x v="16"/>
    <s v="Bo"/>
    <s v="Ingegneria"/>
    <x v="2"/>
    <x v="1"/>
    <x v="0"/>
    <s v="Dottorato Nazionale in Materiali, Processi Sostenibili e Sistemi per la transizione energetica – Politecnico di Torino"/>
    <x v="0"/>
    <x v="0"/>
    <s v="Università"/>
    <m/>
    <m/>
    <m/>
    <m/>
  </r>
  <r>
    <x v="2"/>
    <s v="Università degli Studi di Bologna"/>
    <x v="0"/>
    <x v="16"/>
    <s v="Fo"/>
    <s v="Economia"/>
    <x v="1"/>
    <x v="0"/>
    <x v="0"/>
    <s v="Economia circolare"/>
    <x v="2"/>
    <x v="3"/>
    <m/>
    <m/>
    <m/>
    <m/>
    <m/>
  </r>
  <r>
    <x v="2"/>
    <s v="Università degli Studi di Bologna"/>
    <x v="0"/>
    <x v="16"/>
    <s v="Fo"/>
    <s v="Economia"/>
    <x v="1"/>
    <x v="0"/>
    <x v="0"/>
    <s v="MANAGEMENT DELL'ECONOMIA SOCIALE"/>
    <x v="1"/>
    <x v="5"/>
    <m/>
    <m/>
    <m/>
    <m/>
    <m/>
  </r>
  <r>
    <x v="2"/>
    <s v="Università degli Studi di Bologna"/>
    <x v="0"/>
    <x v="16"/>
    <s v="Ri"/>
    <s v="Economia"/>
    <x v="1"/>
    <x v="0"/>
    <x v="0"/>
    <s v="Resource economics and sustainable development "/>
    <x v="2"/>
    <x v="14"/>
    <m/>
    <m/>
    <m/>
    <m/>
    <m/>
  </r>
  <r>
    <x v="2"/>
    <s v="Università degli Studi di Bologna"/>
    <x v="0"/>
    <x v="16"/>
    <s v="Bo"/>
    <s v="Ingegneria"/>
    <x v="1"/>
    <x v="0"/>
    <x v="0"/>
    <s v="INGEGNERIA PER L'AMBIENTE E IL TERRITORIO"/>
    <x v="1"/>
    <x v="2"/>
    <m/>
    <m/>
    <m/>
    <m/>
    <m/>
  </r>
  <r>
    <x v="2"/>
    <s v="Università degli Studi di Bologna"/>
    <x v="0"/>
    <x v="16"/>
    <s v="Bo"/>
    <s v="Ingegneria"/>
    <x v="0"/>
    <x v="0"/>
    <x v="0"/>
    <s v="INGEGNERIA PER L'AMBIENTE E IL TERRITORIO"/>
    <x v="1"/>
    <x v="2"/>
    <m/>
    <m/>
    <m/>
    <m/>
    <m/>
  </r>
  <r>
    <x v="2"/>
    <s v="Università degli Studi di Bologna"/>
    <x v="0"/>
    <x v="16"/>
    <s v="Fo"/>
    <s v="Ingegneria"/>
    <x v="1"/>
    <x v="0"/>
    <x v="0"/>
    <s v="MECHANICAL ENGINEERING FOR SUSTAINABILITY"/>
    <x v="0"/>
    <x v="10"/>
    <m/>
    <m/>
    <m/>
    <m/>
    <m/>
  </r>
  <r>
    <x v="2"/>
    <s v="Università degli Studi di Bologna"/>
    <x v="0"/>
    <x v="16"/>
    <s v="Bo"/>
    <s v="Scienze"/>
    <x v="0"/>
    <x v="0"/>
    <x v="0"/>
    <s v="FOOD ANIMAL METABOLISM AND MANAGEMENT IN THE CIRCULAR ECONOMY"/>
    <x v="2"/>
    <x v="3"/>
    <m/>
    <m/>
    <m/>
    <m/>
    <m/>
  </r>
  <r>
    <x v="2"/>
    <s v="Università degli Studi di Bologna"/>
    <x v="0"/>
    <x v="16"/>
    <s v="Bo"/>
    <s v="Scienze"/>
    <x v="1"/>
    <x v="0"/>
    <x v="0"/>
    <s v="ANALISI E GESTIONE DELL'AMBIENTE"/>
    <x v="0"/>
    <x v="0"/>
    <m/>
    <m/>
    <m/>
    <m/>
    <m/>
  </r>
  <r>
    <x v="2"/>
    <s v="Università degli Studi di Bologna"/>
    <x v="0"/>
    <x v="16"/>
    <s v="Ra"/>
    <s v="Scienze"/>
    <x v="0"/>
    <x v="0"/>
    <x v="0"/>
    <s v="BIOLOGY OF HUMAN AND ENVIRONMENTAL HEALTH"/>
    <x v="1"/>
    <x v="12"/>
    <m/>
    <m/>
    <m/>
    <m/>
    <m/>
  </r>
  <r>
    <x v="2"/>
    <s v="Università degli Studi di Bologna"/>
    <x v="0"/>
    <x v="16"/>
    <s v="Bo"/>
    <s v="Scienze"/>
    <x v="0"/>
    <x v="0"/>
    <x v="0"/>
    <s v="SCIENZE AMBIENTALI"/>
    <x v="0"/>
    <x v="0"/>
    <m/>
    <m/>
    <m/>
    <m/>
    <m/>
  </r>
  <r>
    <x v="2"/>
    <s v="Università degli Studi di Bologna"/>
    <x v="0"/>
    <x v="16"/>
    <s v="Bo"/>
    <s v="Scienze"/>
    <x v="1"/>
    <x v="0"/>
    <x v="0"/>
    <s v="BUSINESS ADMINISTRATION SUSTAINABLE FOOD SYSTEM"/>
    <x v="0"/>
    <x v="4"/>
    <m/>
    <m/>
    <m/>
    <m/>
    <m/>
  </r>
  <r>
    <x v="2"/>
    <s v="Università degli Studi di Bologna"/>
    <x v="0"/>
    <x v="16"/>
    <s v="Bo"/>
    <s v="Scienze"/>
    <x v="1"/>
    <x v="0"/>
    <x v="0"/>
    <s v="AGRICOLTURA PRECISA E SOSTENIBILE"/>
    <x v="0"/>
    <x v="4"/>
    <m/>
    <m/>
    <m/>
    <m/>
    <m/>
  </r>
  <r>
    <x v="2"/>
    <s v="Università degli Studi di Bologna"/>
    <x v="0"/>
    <x v="16"/>
    <s v="Bo"/>
    <s v="Scienze"/>
    <x v="0"/>
    <x v="0"/>
    <x v="0"/>
    <s v="TECNOLOGIE PER IL TERRITORIO E L'AMBIENTE AGRO-FORESTALE"/>
    <x v="1"/>
    <x v="2"/>
    <m/>
    <m/>
    <m/>
    <m/>
    <m/>
  </r>
  <r>
    <x v="2"/>
    <s v="Università degli Studi di Ferrara"/>
    <x v="0"/>
    <x v="16"/>
    <s v="Fe"/>
    <s v="Ingegneria"/>
    <x v="0"/>
    <x v="0"/>
    <x v="0"/>
    <s v="Ingegneria civile e ambientale"/>
    <x v="0"/>
    <x v="1"/>
    <m/>
    <m/>
    <m/>
    <m/>
    <m/>
  </r>
  <r>
    <x v="2"/>
    <s v="Università degli Studi di Ferrara"/>
    <x v="0"/>
    <x v="16"/>
    <s v="Fe"/>
    <s v="Scienze"/>
    <x v="1"/>
    <x v="0"/>
    <x v="0"/>
    <s v="Biotecnologie per l'ambiente e la salute"/>
    <x v="1"/>
    <x v="12"/>
    <m/>
    <m/>
    <m/>
    <m/>
    <m/>
  </r>
  <r>
    <x v="2"/>
    <s v="Università degli Studi di Ferrara"/>
    <x v="0"/>
    <x v="16"/>
    <s v="Fe"/>
    <s v="Giurisprudenza"/>
    <x v="2"/>
    <x v="0"/>
    <x v="3"/>
    <s v="Appalti pubblici, prevenzione della corruzione, sostenibilità ed innovazione (ANT.COP.)"/>
    <x v="2"/>
    <x v="15"/>
    <s v="Organismi pubblici"/>
    <s v="non indicato"/>
    <s v="da 1000 a 5000"/>
    <n v="4500"/>
    <m/>
  </r>
  <r>
    <x v="2"/>
    <s v="Università degli Studi di Ferrara"/>
    <x v="0"/>
    <x v="16"/>
    <s v="Fe"/>
    <s v="Scienze"/>
    <x v="2"/>
    <x v="1"/>
    <x v="0"/>
    <s v="Il Futuro della Terra, Cambiamenti Climatici e Sfide Sociali"/>
    <x v="1"/>
    <x v="5"/>
    <m/>
    <m/>
    <m/>
    <m/>
    <m/>
  </r>
  <r>
    <x v="2"/>
    <s v="Università degli Studi di Ferrara"/>
    <x v="0"/>
    <x v="16"/>
    <s v="Fe"/>
    <s v="Ingegneria"/>
    <x v="2"/>
    <x v="1"/>
    <x v="0"/>
    <s v="Ingegneria Civile, Chimica, Ambientale e dei Materiali"/>
    <x v="0"/>
    <x v="1"/>
    <m/>
    <m/>
    <m/>
    <m/>
    <m/>
  </r>
  <r>
    <x v="2"/>
    <s v="Università degli Studi di Ferrara"/>
    <x v="0"/>
    <x v="16"/>
    <s v="Fe"/>
    <s v="Scienze"/>
    <x v="2"/>
    <x v="1"/>
    <x v="0"/>
    <s v="Nanoscienze per la medicina e per l'ambiente"/>
    <x v="0"/>
    <x v="9"/>
    <m/>
    <m/>
    <m/>
    <m/>
    <m/>
  </r>
  <r>
    <x v="2"/>
    <s v="Università degli Studi di Ferrara"/>
    <x v="0"/>
    <x v="16"/>
    <s v="Fe"/>
    <s v="Scienze"/>
    <x v="2"/>
    <x v="1"/>
    <x v="0"/>
    <s v="Scienze della Terra, della Vita e dell'Ambiente"/>
    <x v="0"/>
    <x v="0"/>
    <m/>
    <m/>
    <m/>
    <m/>
    <m/>
  </r>
  <r>
    <x v="2"/>
    <s v="Università degli Studi di Ferrara"/>
    <x v="0"/>
    <x v="16"/>
    <s v="Fe"/>
    <s v="Scienze"/>
    <x v="2"/>
    <x v="1"/>
    <x v="0"/>
    <s v="Scienze e Tecnologie Agrarie, Ambientali e Alimentari"/>
    <x v="0"/>
    <x v="0"/>
    <m/>
    <m/>
    <m/>
    <m/>
    <m/>
  </r>
  <r>
    <x v="2"/>
    <s v="Università degli Studi di Ferrara"/>
    <x v="0"/>
    <x v="16"/>
    <s v="Fe"/>
    <s v="Scienze"/>
    <x v="2"/>
    <x v="1"/>
    <x v="0"/>
    <s v="Tecnologie innovative e uso sostenibile delle risorse di pesca e biologiche del Mediterraneo"/>
    <x v="0"/>
    <x v="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280A2C-5DFB-4FB8-BE13-581EB35E061C}" name="Tabella pivot4" cacheId="3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A3:F14" firstHeaderRow="1" firstDataRow="2" firstDataCol="1"/>
  <pivotFields count="17">
    <pivotField axis="axisRow" showAll="0">
      <items count="4">
        <item x="0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>
      <items count="4">
        <item x="1"/>
        <item x="0"/>
        <item x="2"/>
        <item t="default"/>
      </items>
    </pivotField>
    <pivotField axis="axisRow" showAll="0">
      <items count="3">
        <item x="1"/>
        <item x="0"/>
        <item t="default"/>
      </items>
    </pivotField>
    <pivotField showAll="0">
      <items count="6">
        <item x="4"/>
        <item x="1"/>
        <item x="2"/>
        <item x="3"/>
        <item x="0"/>
        <item t="default"/>
      </items>
    </pivotField>
    <pivotField dataField="1" showAll="0"/>
    <pivotField axis="axisCol" showAll="0">
      <items count="5">
        <item x="0"/>
        <item x="2"/>
        <item x="3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0"/>
    <field x="7"/>
  </rowFields>
  <rowItems count="10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 t="grand">
      <x/>
    </i>
  </rowItems>
  <colFields count="1">
    <field x="10"/>
  </colFields>
  <colItems count="5">
    <i>
      <x/>
    </i>
    <i>
      <x v="1"/>
    </i>
    <i>
      <x v="2"/>
    </i>
    <i>
      <x v="3"/>
    </i>
    <i t="grand">
      <x/>
    </i>
  </colItems>
  <dataFields count="1">
    <dataField name="Conteggio di Titolo del corso di laurea o di alta formazione" fld="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oa.inapp.gov.it/handle/20.500.12916/4816" TargetMode="External"/><Relationship Id="rId1" Type="http://schemas.openxmlformats.org/officeDocument/2006/relationships/hyperlink" Target="https://www.dati.gov.it/content/italian-open-data-license-v20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ivotTable" Target="../pivotTables/pivotTable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3747-D2E0-4431-B9B1-56399B8E664E}">
  <dimension ref="A3:A10"/>
  <sheetViews>
    <sheetView tabSelected="1" workbookViewId="0">
      <selection activeCell="A18" sqref="A18"/>
    </sheetView>
  </sheetViews>
  <sheetFormatPr defaultRowHeight="15" x14ac:dyDescent="0.25"/>
  <cols>
    <col min="1" max="1" width="93.5703125" customWidth="1"/>
  </cols>
  <sheetData>
    <row r="3" spans="1:1" ht="85.5" customHeight="1" x14ac:dyDescent="0.25">
      <c r="A3" s="65" t="s">
        <v>173</v>
      </c>
    </row>
    <row r="4" spans="1:1" x14ac:dyDescent="0.25">
      <c r="A4" s="201" t="s">
        <v>174</v>
      </c>
    </row>
    <row r="8" spans="1:1" x14ac:dyDescent="0.25">
      <c r="A8" s="66"/>
    </row>
    <row r="10" spans="1:1" x14ac:dyDescent="0.25">
      <c r="A10" s="66" t="s">
        <v>126</v>
      </c>
    </row>
  </sheetData>
  <hyperlinks>
    <hyperlink ref="A10" r:id="rId1" display="I dati sono utilizzabili secondo la licenza IODL 2.0 (http://www.dati.gov.it/iodl/2.0/ )" xr:uid="{1CB8F829-A7A0-4356-99AD-D1CBFC9D32E3}"/>
    <hyperlink ref="A4" r:id="rId2" xr:uid="{9BD7AB5C-5129-4F4C-861A-0F00E01DBB8D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40766-B847-4C49-8AEC-8B0DACCFB4A5}">
  <dimension ref="A1:Y47"/>
  <sheetViews>
    <sheetView topLeftCell="A15" workbookViewId="0">
      <selection activeCell="M26" sqref="M26"/>
    </sheetView>
  </sheetViews>
  <sheetFormatPr defaultRowHeight="15" x14ac:dyDescent="0.25"/>
  <sheetData>
    <row r="1" spans="1:25" x14ac:dyDescent="0.25">
      <c r="A1" s="168" t="s">
        <v>136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2" spans="1:25" x14ac:dyDescent="0.25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25" ht="15.75" thickBot="1" x14ac:dyDescent="0.3"/>
    <row r="4" spans="1:25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3"/>
    </row>
    <row r="5" spans="1:25" x14ac:dyDescent="0.25">
      <c r="A5" s="74"/>
      <c r="K5" s="75"/>
    </row>
    <row r="6" spans="1:25" x14ac:dyDescent="0.25">
      <c r="A6" s="74"/>
      <c r="K6" s="75"/>
    </row>
    <row r="7" spans="1:25" x14ac:dyDescent="0.25">
      <c r="A7" s="74"/>
      <c r="K7" s="75"/>
    </row>
    <row r="8" spans="1:25" x14ac:dyDescent="0.25">
      <c r="A8" s="74"/>
      <c r="K8" s="75"/>
      <c r="M8" s="42"/>
      <c r="N8" s="178" t="s">
        <v>5</v>
      </c>
      <c r="O8" s="178"/>
      <c r="P8" s="178" t="s">
        <v>10</v>
      </c>
      <c r="Q8" s="178"/>
      <c r="R8" s="178" t="s">
        <v>124</v>
      </c>
      <c r="S8" s="178"/>
      <c r="T8" s="42"/>
      <c r="U8" s="42"/>
      <c r="V8" s="42"/>
      <c r="W8" s="42"/>
      <c r="X8" s="42"/>
      <c r="Y8" s="42"/>
    </row>
    <row r="9" spans="1:25" x14ac:dyDescent="0.25">
      <c r="A9" s="74"/>
      <c r="K9" s="75"/>
      <c r="M9" s="42"/>
      <c r="N9" s="42" t="s">
        <v>60</v>
      </c>
      <c r="O9" s="42" t="s">
        <v>59</v>
      </c>
      <c r="P9" s="42" t="s">
        <v>60</v>
      </c>
      <c r="Q9" s="42" t="s">
        <v>59</v>
      </c>
      <c r="R9" s="42" t="s">
        <v>60</v>
      </c>
      <c r="S9" s="42" t="s">
        <v>59</v>
      </c>
      <c r="T9" s="42"/>
      <c r="U9" s="42"/>
      <c r="V9" s="42"/>
      <c r="W9" s="42"/>
      <c r="X9" s="42"/>
      <c r="Y9" s="42"/>
    </row>
    <row r="10" spans="1:25" x14ac:dyDescent="0.25">
      <c r="A10" s="74"/>
      <c r="K10" s="75"/>
      <c r="M10" s="42" t="s">
        <v>49</v>
      </c>
      <c r="N10" s="79">
        <v>8.9285714285714288</v>
      </c>
      <c r="O10" s="79">
        <v>91.071428571428569</v>
      </c>
      <c r="P10" s="79">
        <v>13.414634146341463</v>
      </c>
      <c r="Q10" s="79">
        <v>86.58536585365853</v>
      </c>
      <c r="R10" s="79">
        <v>11.594202898550725</v>
      </c>
      <c r="S10" s="79">
        <v>88.405797101449281</v>
      </c>
      <c r="T10" s="42"/>
      <c r="U10" s="42"/>
      <c r="V10" s="42"/>
      <c r="W10" s="42"/>
      <c r="X10" s="42"/>
      <c r="Y10" s="42"/>
    </row>
    <row r="11" spans="1:25" x14ac:dyDescent="0.25">
      <c r="A11" s="74"/>
      <c r="K11" s="75"/>
      <c r="M11" s="42" t="s">
        <v>2</v>
      </c>
      <c r="N11" s="79">
        <v>10.256410256410257</v>
      </c>
      <c r="O11" s="79">
        <v>89.743589743589737</v>
      </c>
      <c r="P11" s="79">
        <v>11.475409836065573</v>
      </c>
      <c r="Q11" s="79">
        <v>88.52459016393442</v>
      </c>
      <c r="R11" s="79">
        <v>11</v>
      </c>
      <c r="S11" s="79">
        <v>89</v>
      </c>
      <c r="T11" s="42"/>
      <c r="U11" s="42"/>
      <c r="V11" s="42"/>
      <c r="W11" s="42"/>
      <c r="X11" s="42"/>
      <c r="Y11" s="42"/>
    </row>
    <row r="12" spans="1:25" x14ac:dyDescent="0.25">
      <c r="A12" s="74"/>
      <c r="K12" s="75"/>
      <c r="M12" s="42" t="s">
        <v>85</v>
      </c>
      <c r="N12" s="79">
        <v>6.557377049180328</v>
      </c>
      <c r="O12" s="79">
        <v>93.442622950819668</v>
      </c>
      <c r="P12" s="79">
        <v>4.918032786885246</v>
      </c>
      <c r="Q12" s="79">
        <v>95.081967213114751</v>
      </c>
      <c r="R12" s="79">
        <v>5.7377049180327866</v>
      </c>
      <c r="S12" s="79">
        <v>94.26229508196721</v>
      </c>
      <c r="T12" s="42"/>
      <c r="U12" s="42"/>
      <c r="V12" s="42"/>
      <c r="W12" s="42"/>
      <c r="X12" s="42"/>
      <c r="Y12" s="42"/>
    </row>
    <row r="13" spans="1:25" x14ac:dyDescent="0.25">
      <c r="A13" s="74"/>
      <c r="K13" s="75"/>
      <c r="M13" s="42" t="s">
        <v>86</v>
      </c>
      <c r="N13" s="79">
        <v>8.3333333333333339</v>
      </c>
      <c r="O13" s="79">
        <v>91.666666666666671</v>
      </c>
      <c r="P13" s="79">
        <v>10.294117647058824</v>
      </c>
      <c r="Q13" s="79">
        <v>89.705882352941174</v>
      </c>
      <c r="R13" s="79">
        <v>9.4444444444444446</v>
      </c>
      <c r="S13" s="79">
        <v>90.555555555555557</v>
      </c>
      <c r="T13" s="42"/>
      <c r="U13" s="42"/>
      <c r="V13" s="42"/>
      <c r="W13" s="42"/>
      <c r="X13" s="42"/>
      <c r="Y13" s="42"/>
    </row>
    <row r="14" spans="1:25" x14ac:dyDescent="0.25">
      <c r="A14" s="74"/>
      <c r="K14" s="75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x14ac:dyDescent="0.25">
      <c r="A15" s="74"/>
      <c r="K15" s="75"/>
      <c r="M15" s="42"/>
      <c r="N15" s="178" t="s">
        <v>35</v>
      </c>
      <c r="O15" s="178"/>
      <c r="P15" s="178" t="s">
        <v>122</v>
      </c>
      <c r="Q15" s="178"/>
      <c r="R15" s="178" t="s">
        <v>22</v>
      </c>
      <c r="S15" s="178"/>
      <c r="T15" s="178" t="s">
        <v>30</v>
      </c>
      <c r="U15" s="178"/>
      <c r="V15" s="178" t="s">
        <v>123</v>
      </c>
      <c r="W15" s="178"/>
      <c r="X15" s="42"/>
      <c r="Y15" s="42"/>
    </row>
    <row r="16" spans="1:25" x14ac:dyDescent="0.25">
      <c r="A16" s="74"/>
      <c r="K16" s="75"/>
      <c r="M16" s="42"/>
      <c r="N16" s="42" t="s">
        <v>60</v>
      </c>
      <c r="O16" s="42" t="s">
        <v>59</v>
      </c>
      <c r="P16" s="42" t="s">
        <v>60</v>
      </c>
      <c r="Q16" s="42" t="s">
        <v>59</v>
      </c>
      <c r="R16" s="42" t="s">
        <v>60</v>
      </c>
      <c r="S16" s="42" t="s">
        <v>59</v>
      </c>
      <c r="T16" s="42" t="s">
        <v>60</v>
      </c>
      <c r="U16" s="42" t="s">
        <v>59</v>
      </c>
      <c r="V16" s="42" t="s">
        <v>60</v>
      </c>
      <c r="W16" s="42" t="s">
        <v>59</v>
      </c>
      <c r="X16" s="42"/>
      <c r="Y16" s="42"/>
    </row>
    <row r="17" spans="1:25" x14ac:dyDescent="0.25">
      <c r="A17" s="74"/>
      <c r="K17" s="75"/>
      <c r="M17" s="42" t="s">
        <v>49</v>
      </c>
      <c r="N17" s="79">
        <v>70</v>
      </c>
      <c r="O17" s="79">
        <v>30</v>
      </c>
      <c r="P17" s="79">
        <v>12</v>
      </c>
      <c r="Q17" s="79">
        <v>88</v>
      </c>
      <c r="R17" s="79">
        <v>26</v>
      </c>
      <c r="S17" s="79">
        <v>74</v>
      </c>
      <c r="T17" s="79">
        <v>10.344827586206897</v>
      </c>
      <c r="U17" s="79">
        <v>89.65517241379311</v>
      </c>
      <c r="V17" s="79">
        <v>22.807017543859651</v>
      </c>
      <c r="W17" s="79">
        <v>77.192982456140356</v>
      </c>
      <c r="X17" s="42"/>
      <c r="Y17" s="42"/>
    </row>
    <row r="18" spans="1:25" x14ac:dyDescent="0.25">
      <c r="A18" s="74"/>
      <c r="K18" s="75"/>
      <c r="M18" s="42" t="s">
        <v>2</v>
      </c>
      <c r="N18" s="79">
        <v>57.142857142857146</v>
      </c>
      <c r="O18" s="79">
        <v>42.857142857142854</v>
      </c>
      <c r="P18" s="79">
        <v>42.857142857142854</v>
      </c>
      <c r="Q18" s="79">
        <v>57.142857142857146</v>
      </c>
      <c r="R18" s="79">
        <v>65.78947368421052</v>
      </c>
      <c r="S18" s="79">
        <v>34.210526315789473</v>
      </c>
      <c r="T18" s="79">
        <v>30.303030303030305</v>
      </c>
      <c r="U18" s="79">
        <v>69.696969696969703</v>
      </c>
      <c r="V18" s="79">
        <v>50</v>
      </c>
      <c r="W18" s="79">
        <v>50</v>
      </c>
      <c r="X18" s="42"/>
      <c r="Y18" s="42"/>
    </row>
    <row r="19" spans="1:25" x14ac:dyDescent="0.25">
      <c r="A19" s="74"/>
      <c r="K19" s="75"/>
      <c r="M19" s="42" t="s">
        <v>85</v>
      </c>
      <c r="N19" s="79">
        <v>0</v>
      </c>
      <c r="O19" s="79">
        <v>0</v>
      </c>
      <c r="P19" s="79">
        <v>0</v>
      </c>
      <c r="Q19" s="79">
        <v>100</v>
      </c>
      <c r="R19" s="79">
        <v>9.5238095238095237</v>
      </c>
      <c r="S19" s="79">
        <v>90.476190476190482</v>
      </c>
      <c r="T19" s="79">
        <v>5.5555555555555554</v>
      </c>
      <c r="U19" s="79">
        <v>94.444444444444443</v>
      </c>
      <c r="V19" s="79">
        <v>7.1428571428571432</v>
      </c>
      <c r="W19" s="79">
        <v>92.857142857142861</v>
      </c>
      <c r="X19" s="42"/>
      <c r="Y19" s="42"/>
    </row>
    <row r="20" spans="1:25" x14ac:dyDescent="0.25">
      <c r="A20" s="74"/>
      <c r="K20" s="75"/>
      <c r="M20" s="42" t="s">
        <v>86</v>
      </c>
      <c r="N20" s="79">
        <v>62.5</v>
      </c>
      <c r="O20" s="79">
        <v>37.5</v>
      </c>
      <c r="P20" s="79">
        <v>17.142857142857142</v>
      </c>
      <c r="Q20" s="79">
        <v>82.857142857142861</v>
      </c>
      <c r="R20" s="79">
        <v>36.697247706422019</v>
      </c>
      <c r="S20" s="79">
        <v>63.302752293577981</v>
      </c>
      <c r="T20" s="79">
        <v>17.5</v>
      </c>
      <c r="U20" s="79">
        <v>82.5</v>
      </c>
      <c r="V20" s="79">
        <v>30.241935483870968</v>
      </c>
      <c r="W20" s="79">
        <v>69.758064516129039</v>
      </c>
      <c r="X20" s="42"/>
      <c r="Y20" s="42"/>
    </row>
    <row r="21" spans="1:25" x14ac:dyDescent="0.25">
      <c r="A21" s="74"/>
      <c r="K21" s="75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x14ac:dyDescent="0.25">
      <c r="A22" s="74"/>
      <c r="K22" s="75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x14ac:dyDescent="0.25">
      <c r="A23" s="74"/>
      <c r="K23" s="75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x14ac:dyDescent="0.25">
      <c r="A24" s="74"/>
      <c r="K24" s="75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x14ac:dyDescent="0.25">
      <c r="A25" s="74"/>
      <c r="K25" s="75"/>
      <c r="M25" s="42"/>
      <c r="N25" s="178" t="s">
        <v>0</v>
      </c>
      <c r="O25" s="178"/>
      <c r="P25" s="178"/>
      <c r="Q25" s="178"/>
      <c r="R25" s="42" t="s">
        <v>125</v>
      </c>
      <c r="S25" s="42"/>
      <c r="T25" s="42"/>
      <c r="U25" s="42"/>
      <c r="V25" s="42"/>
      <c r="W25" s="42"/>
      <c r="X25" s="42"/>
      <c r="Y25" s="42"/>
    </row>
    <row r="26" spans="1:25" x14ac:dyDescent="0.25">
      <c r="A26" s="74"/>
      <c r="K26" s="75"/>
      <c r="M26" s="42"/>
      <c r="N26" s="42" t="s">
        <v>60</v>
      </c>
      <c r="O26" s="42" t="s">
        <v>59</v>
      </c>
      <c r="P26" s="42"/>
      <c r="Q26" s="42"/>
      <c r="R26" s="42" t="s">
        <v>60</v>
      </c>
      <c r="S26" s="42" t="s">
        <v>59</v>
      </c>
      <c r="T26" s="42"/>
      <c r="U26" s="42"/>
      <c r="V26" s="42"/>
      <c r="W26" s="42"/>
      <c r="X26" s="42"/>
      <c r="Y26" s="42"/>
    </row>
    <row r="27" spans="1:25" x14ac:dyDescent="0.25">
      <c r="A27" s="74"/>
      <c r="K27" s="75"/>
      <c r="M27" s="42" t="s">
        <v>49</v>
      </c>
      <c r="N27" s="79">
        <v>7.4</v>
      </c>
      <c r="O27" s="79">
        <v>92.6</v>
      </c>
      <c r="P27" s="79"/>
      <c r="Q27" s="42" t="s">
        <v>49</v>
      </c>
      <c r="R27" s="79">
        <v>14.7</v>
      </c>
      <c r="S27" s="79">
        <v>85.3</v>
      </c>
      <c r="T27" s="42"/>
      <c r="U27" s="42"/>
      <c r="V27" s="42"/>
      <c r="W27" s="42"/>
      <c r="X27" s="42"/>
      <c r="Y27" s="42"/>
    </row>
    <row r="28" spans="1:25" x14ac:dyDescent="0.25">
      <c r="A28" s="74"/>
      <c r="K28" s="75"/>
      <c r="M28" s="42" t="s">
        <v>2</v>
      </c>
      <c r="N28" s="79">
        <v>11.4</v>
      </c>
      <c r="O28" s="79">
        <v>88.6</v>
      </c>
      <c r="P28" s="79"/>
      <c r="Q28" s="42" t="s">
        <v>2</v>
      </c>
      <c r="R28" s="79">
        <v>26.3</v>
      </c>
      <c r="S28" s="79">
        <v>73.7</v>
      </c>
      <c r="T28" s="42"/>
      <c r="U28" s="42"/>
      <c r="V28" s="42"/>
      <c r="W28" s="42"/>
      <c r="X28" s="42"/>
      <c r="Y28" s="42"/>
    </row>
    <row r="29" spans="1:25" x14ac:dyDescent="0.25">
      <c r="A29" s="74"/>
      <c r="K29" s="75"/>
      <c r="M29" s="42" t="s">
        <v>85</v>
      </c>
      <c r="N29" s="79">
        <v>8.3000000000000007</v>
      </c>
      <c r="O29" s="79">
        <v>91.7</v>
      </c>
      <c r="P29" s="79"/>
      <c r="Q29" s="42" t="s">
        <v>85</v>
      </c>
      <c r="R29" s="79">
        <v>6.6</v>
      </c>
      <c r="S29" s="79">
        <v>93.4</v>
      </c>
      <c r="T29" s="42"/>
      <c r="U29" s="42"/>
      <c r="V29" s="42"/>
      <c r="W29" s="42"/>
      <c r="X29" s="42"/>
      <c r="Y29" s="42"/>
    </row>
    <row r="30" spans="1:25" x14ac:dyDescent="0.25">
      <c r="A30" s="74"/>
      <c r="K30" s="75"/>
      <c r="M30" s="42" t="s">
        <v>86</v>
      </c>
      <c r="N30" s="79">
        <v>8.8000000000000007</v>
      </c>
      <c r="O30" s="79">
        <v>91.3</v>
      </c>
      <c r="P30" s="79"/>
      <c r="Q30" s="42" t="s">
        <v>86</v>
      </c>
      <c r="R30" s="79">
        <v>16</v>
      </c>
      <c r="S30" s="79">
        <v>84</v>
      </c>
      <c r="T30" s="42"/>
      <c r="U30" s="42"/>
      <c r="V30" s="42"/>
      <c r="W30" s="42"/>
      <c r="X30" s="42"/>
      <c r="Y30" s="42"/>
    </row>
    <row r="31" spans="1:25" x14ac:dyDescent="0.25">
      <c r="A31" s="74"/>
      <c r="K31" s="75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x14ac:dyDescent="0.25">
      <c r="A32" s="74"/>
      <c r="K32" s="75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x14ac:dyDescent="0.25">
      <c r="A33" s="74"/>
      <c r="K33" s="75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x14ac:dyDescent="0.25">
      <c r="A34" s="74"/>
      <c r="K34" s="75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x14ac:dyDescent="0.25">
      <c r="A35" s="74"/>
      <c r="K35" s="75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x14ac:dyDescent="0.25">
      <c r="A36" s="74"/>
      <c r="K36" s="75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x14ac:dyDescent="0.25">
      <c r="A37" s="74"/>
      <c r="K37" s="75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x14ac:dyDescent="0.25">
      <c r="A38" s="74"/>
      <c r="K38" s="75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x14ac:dyDescent="0.25">
      <c r="A39" s="74"/>
      <c r="K39" s="75"/>
    </row>
    <row r="40" spans="1:25" x14ac:dyDescent="0.25">
      <c r="A40" s="74"/>
      <c r="K40" s="75"/>
    </row>
    <row r="41" spans="1:25" x14ac:dyDescent="0.25">
      <c r="A41" s="74"/>
      <c r="K41" s="75"/>
    </row>
    <row r="42" spans="1:25" x14ac:dyDescent="0.25">
      <c r="A42" s="74"/>
      <c r="K42" s="75"/>
    </row>
    <row r="43" spans="1:25" x14ac:dyDescent="0.25">
      <c r="A43" s="74"/>
      <c r="K43" s="75"/>
    </row>
    <row r="44" spans="1:25" x14ac:dyDescent="0.25">
      <c r="A44" s="74"/>
      <c r="K44" s="75"/>
    </row>
    <row r="45" spans="1:25" x14ac:dyDescent="0.25">
      <c r="A45" s="74"/>
      <c r="K45" s="75"/>
    </row>
    <row r="46" spans="1:25" ht="15.75" thickBot="1" x14ac:dyDescent="0.3">
      <c r="A46" s="76"/>
      <c r="B46" s="77"/>
      <c r="C46" s="77"/>
      <c r="D46" s="77"/>
      <c r="E46" s="77"/>
      <c r="F46" s="77"/>
      <c r="G46" s="77"/>
      <c r="H46" s="77"/>
      <c r="I46" s="77"/>
      <c r="J46" s="77"/>
      <c r="K46" s="78"/>
    </row>
    <row r="47" spans="1:25" x14ac:dyDescent="0.25">
      <c r="A47" s="69" t="s">
        <v>108</v>
      </c>
    </row>
  </sheetData>
  <mergeCells count="11">
    <mergeCell ref="A1:K2"/>
    <mergeCell ref="N25:O25"/>
    <mergeCell ref="P25:Q25"/>
    <mergeCell ref="N15:O15"/>
    <mergeCell ref="P15:Q15"/>
    <mergeCell ref="R15:S15"/>
    <mergeCell ref="T15:U15"/>
    <mergeCell ref="V15:W15"/>
    <mergeCell ref="N8:O8"/>
    <mergeCell ref="P8:Q8"/>
    <mergeCell ref="R8:S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7830E-F1A9-4812-80DC-4A6BD2C29E52}">
  <dimension ref="B1:V34"/>
  <sheetViews>
    <sheetView zoomScale="80" zoomScaleNormal="80" workbookViewId="0">
      <selection activeCell="M19" sqref="M19"/>
    </sheetView>
  </sheetViews>
  <sheetFormatPr defaultRowHeight="15" x14ac:dyDescent="0.25"/>
  <cols>
    <col min="12" max="12" width="18.85546875" customWidth="1"/>
    <col min="13" max="13" width="12.7109375" customWidth="1"/>
    <col min="14" max="14" width="12.140625" bestFit="1" customWidth="1"/>
    <col min="15" max="15" width="12" customWidth="1"/>
    <col min="16" max="16" width="7.7109375" customWidth="1"/>
    <col min="17" max="17" width="12.42578125" bestFit="1" customWidth="1"/>
    <col min="18" max="18" width="13.42578125" bestFit="1" customWidth="1"/>
  </cols>
  <sheetData>
    <row r="1" spans="2:22" ht="28.15" customHeight="1" x14ac:dyDescent="0.25">
      <c r="B1" s="168" t="s">
        <v>137</v>
      </c>
      <c r="C1" s="168"/>
      <c r="D1" s="168"/>
      <c r="E1" s="168"/>
      <c r="F1" s="168"/>
      <c r="G1" s="168"/>
      <c r="H1" s="168"/>
      <c r="I1" s="168"/>
      <c r="J1" s="168"/>
    </row>
    <row r="3" spans="2:22" x14ac:dyDescent="0.25">
      <c r="M3" s="39"/>
    </row>
    <row r="5" spans="2:22" x14ac:dyDescent="0.25">
      <c r="L5" s="68"/>
      <c r="M5" s="68" t="s">
        <v>96</v>
      </c>
      <c r="N5" s="68" t="s">
        <v>110</v>
      </c>
      <c r="O5" s="68" t="s">
        <v>111</v>
      </c>
      <c r="P5" s="68" t="s">
        <v>82</v>
      </c>
    </row>
    <row r="6" spans="2:22" x14ac:dyDescent="0.25">
      <c r="L6" s="68" t="s">
        <v>6</v>
      </c>
      <c r="M6" s="68">
        <v>226</v>
      </c>
      <c r="N6" s="68">
        <v>102</v>
      </c>
      <c r="O6" s="68">
        <v>77</v>
      </c>
      <c r="P6" s="68">
        <f>+M6+N6+O6</f>
        <v>405</v>
      </c>
    </row>
    <row r="7" spans="2:22" x14ac:dyDescent="0.25">
      <c r="L7" s="68" t="s">
        <v>14</v>
      </c>
      <c r="M7" s="68">
        <v>47</v>
      </c>
      <c r="N7" s="68">
        <v>19</v>
      </c>
      <c r="O7" s="68">
        <v>70</v>
      </c>
      <c r="P7" s="68">
        <f>+M7+N7+O7</f>
        <v>136</v>
      </c>
    </row>
    <row r="8" spans="2:22" x14ac:dyDescent="0.25">
      <c r="L8" s="68" t="s">
        <v>11</v>
      </c>
      <c r="M8" s="68">
        <v>76</v>
      </c>
      <c r="N8" s="68">
        <v>32</v>
      </c>
      <c r="O8" s="68">
        <v>62</v>
      </c>
      <c r="P8" s="68">
        <f>+M8+N8+O8</f>
        <v>170</v>
      </c>
    </row>
    <row r="9" spans="2:22" x14ac:dyDescent="0.25">
      <c r="L9" s="68" t="s">
        <v>20</v>
      </c>
      <c r="M9" s="68">
        <v>11</v>
      </c>
      <c r="N9" s="68">
        <v>7</v>
      </c>
      <c r="O9" s="68">
        <v>39</v>
      </c>
      <c r="P9" s="68">
        <f>+M9+N9+O9</f>
        <v>57</v>
      </c>
    </row>
    <row r="10" spans="2:22" x14ac:dyDescent="0.25">
      <c r="L10" s="68" t="s">
        <v>82</v>
      </c>
      <c r="M10" s="68">
        <f>SUM(M6:M9)</f>
        <v>360</v>
      </c>
      <c r="N10" s="68">
        <v>160</v>
      </c>
      <c r="O10" s="68">
        <v>248</v>
      </c>
      <c r="P10" s="68">
        <f>+M10+N10+O10</f>
        <v>768</v>
      </c>
    </row>
    <row r="12" spans="2:22" x14ac:dyDescent="0.25">
      <c r="T12" s="179"/>
      <c r="V12" s="14"/>
    </row>
    <row r="13" spans="2:22" x14ac:dyDescent="0.25">
      <c r="T13" s="179"/>
      <c r="V13" s="14"/>
    </row>
    <row r="14" spans="2:22" x14ac:dyDescent="0.25">
      <c r="T14" s="179"/>
      <c r="V14" s="14"/>
    </row>
    <row r="15" spans="2:22" x14ac:dyDescent="0.25">
      <c r="T15" s="179"/>
      <c r="V15" s="14"/>
    </row>
    <row r="16" spans="2:22" x14ac:dyDescent="0.25">
      <c r="O16" s="14"/>
      <c r="P16" s="14"/>
      <c r="Q16" s="14"/>
      <c r="R16" s="14"/>
      <c r="T16" s="179"/>
      <c r="V16" s="14"/>
    </row>
    <row r="17" spans="2:22" x14ac:dyDescent="0.25">
      <c r="O17" s="14"/>
      <c r="P17" s="14"/>
      <c r="Q17" s="14"/>
      <c r="R17" s="14"/>
      <c r="T17" s="179"/>
      <c r="V17" s="14"/>
    </row>
    <row r="18" spans="2:22" x14ac:dyDescent="0.25">
      <c r="O18" s="14"/>
      <c r="P18" s="14"/>
      <c r="Q18" s="14"/>
      <c r="R18" s="14"/>
      <c r="T18" s="179"/>
      <c r="V18" s="14"/>
    </row>
    <row r="19" spans="2:22" x14ac:dyDescent="0.25">
      <c r="B19" s="68" t="s">
        <v>127</v>
      </c>
      <c r="O19" s="14"/>
      <c r="P19" s="14"/>
      <c r="Q19" s="14"/>
      <c r="R19" s="14"/>
      <c r="T19" s="179"/>
      <c r="V19" s="14"/>
    </row>
    <row r="20" spans="2:22" x14ac:dyDescent="0.25">
      <c r="O20" s="14"/>
      <c r="P20" s="14"/>
      <c r="Q20" s="14"/>
      <c r="T20" s="179"/>
      <c r="V20" s="14"/>
    </row>
    <row r="21" spans="2:22" x14ac:dyDescent="0.25">
      <c r="T21" s="179"/>
      <c r="V21" s="14"/>
    </row>
    <row r="22" spans="2:22" x14ac:dyDescent="0.25">
      <c r="T22" s="179"/>
      <c r="V22" s="14"/>
    </row>
    <row r="23" spans="2:22" x14ac:dyDescent="0.25">
      <c r="T23" s="179"/>
      <c r="V23" s="14"/>
    </row>
    <row r="24" spans="2:22" x14ac:dyDescent="0.25">
      <c r="M24" s="14"/>
      <c r="T24" s="179"/>
      <c r="V24" s="14"/>
    </row>
    <row r="25" spans="2:22" x14ac:dyDescent="0.25">
      <c r="T25" s="179"/>
      <c r="V25" s="14"/>
    </row>
    <row r="26" spans="2:22" x14ac:dyDescent="0.25">
      <c r="T26" s="179"/>
      <c r="V26" s="14"/>
    </row>
    <row r="27" spans="2:22" x14ac:dyDescent="0.25">
      <c r="T27" s="179"/>
      <c r="V27" s="14"/>
    </row>
    <row r="30" spans="2:22" x14ac:dyDescent="0.25">
      <c r="O30" s="14"/>
      <c r="P30" s="14"/>
      <c r="Q30" s="14"/>
    </row>
    <row r="31" spans="2:22" x14ac:dyDescent="0.25">
      <c r="O31" s="14"/>
      <c r="P31" s="14"/>
      <c r="Q31" s="14"/>
    </row>
    <row r="32" spans="2:22" x14ac:dyDescent="0.25">
      <c r="O32" s="14"/>
      <c r="P32" s="14"/>
      <c r="Q32" s="14"/>
    </row>
    <row r="33" spans="15:17" x14ac:dyDescent="0.25">
      <c r="O33" s="14"/>
      <c r="P33" s="14"/>
      <c r="Q33" s="14"/>
    </row>
    <row r="34" spans="15:17" x14ac:dyDescent="0.25">
      <c r="O34" s="14"/>
      <c r="P34" s="14"/>
      <c r="Q34" s="14"/>
    </row>
  </sheetData>
  <mergeCells count="5">
    <mergeCell ref="T12:T15"/>
    <mergeCell ref="T16:T19"/>
    <mergeCell ref="T20:T23"/>
    <mergeCell ref="T24:T27"/>
    <mergeCell ref="B1:J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D73E7-08DB-478C-86D8-1F6C813733D9}">
  <dimension ref="B3:K27"/>
  <sheetViews>
    <sheetView zoomScale="80" zoomScaleNormal="80" workbookViewId="0">
      <selection activeCell="M8" sqref="M8"/>
    </sheetView>
  </sheetViews>
  <sheetFormatPr defaultRowHeight="15" x14ac:dyDescent="0.25"/>
  <cols>
    <col min="1" max="1" width="6.7109375" bestFit="1" customWidth="1"/>
    <col min="2" max="2" width="17" bestFit="1" customWidth="1"/>
    <col min="3" max="3" width="12.140625" bestFit="1" customWidth="1"/>
    <col min="4" max="4" width="17.140625" bestFit="1" customWidth="1"/>
    <col min="5" max="5" width="13.42578125" bestFit="1" customWidth="1"/>
    <col min="6" max="6" width="12.42578125" bestFit="1" customWidth="1"/>
    <col min="7" max="7" width="13.42578125" bestFit="1" customWidth="1"/>
  </cols>
  <sheetData>
    <row r="3" spans="2:11" x14ac:dyDescent="0.25">
      <c r="B3" s="13" t="s">
        <v>138</v>
      </c>
    </row>
    <row r="5" spans="2:11" x14ac:dyDescent="0.25">
      <c r="I5" s="179" t="s">
        <v>6</v>
      </c>
      <c r="J5" t="s">
        <v>96</v>
      </c>
      <c r="K5" s="14">
        <v>29.427083333333332</v>
      </c>
    </row>
    <row r="6" spans="2:11" x14ac:dyDescent="0.25">
      <c r="I6" s="179"/>
      <c r="J6" t="s">
        <v>16</v>
      </c>
      <c r="K6" s="14">
        <v>13.28125</v>
      </c>
    </row>
    <row r="7" spans="2:11" x14ac:dyDescent="0.25">
      <c r="I7" s="179"/>
      <c r="J7" t="s">
        <v>111</v>
      </c>
      <c r="K7" s="14">
        <v>10.026041666666666</v>
      </c>
    </row>
    <row r="8" spans="2:11" x14ac:dyDescent="0.25">
      <c r="I8" s="179"/>
      <c r="J8" t="s">
        <v>82</v>
      </c>
      <c r="K8" s="14">
        <v>52.734375</v>
      </c>
    </row>
    <row r="9" spans="2:11" x14ac:dyDescent="0.25">
      <c r="D9" s="14"/>
      <c r="E9" s="14"/>
      <c r="F9" s="14"/>
      <c r="G9" s="14"/>
      <c r="I9" s="179" t="s">
        <v>14</v>
      </c>
      <c r="J9" t="s">
        <v>96</v>
      </c>
      <c r="K9" s="14">
        <v>6.119791666666667</v>
      </c>
    </row>
    <row r="10" spans="2:11" x14ac:dyDescent="0.25">
      <c r="D10" s="14"/>
      <c r="E10" s="14"/>
      <c r="F10" s="14"/>
      <c r="G10" s="14"/>
      <c r="I10" s="179"/>
      <c r="J10" t="s">
        <v>16</v>
      </c>
      <c r="K10" s="14">
        <v>2.4739583333333335</v>
      </c>
    </row>
    <row r="11" spans="2:11" x14ac:dyDescent="0.25">
      <c r="D11" s="14"/>
      <c r="E11" s="14"/>
      <c r="F11" s="14"/>
      <c r="G11" s="14"/>
      <c r="I11" s="179"/>
      <c r="J11" t="s">
        <v>111</v>
      </c>
      <c r="K11" s="14">
        <v>9.1145833333333339</v>
      </c>
    </row>
    <row r="12" spans="2:11" x14ac:dyDescent="0.25">
      <c r="D12" s="14"/>
      <c r="E12" s="14"/>
      <c r="F12" s="14"/>
      <c r="G12" s="14"/>
      <c r="I12" s="179"/>
      <c r="J12" t="s">
        <v>82</v>
      </c>
      <c r="K12" s="14">
        <v>17.708333333333332</v>
      </c>
    </row>
    <row r="13" spans="2:11" x14ac:dyDescent="0.25">
      <c r="D13" s="14"/>
      <c r="E13" s="14"/>
      <c r="F13" s="14"/>
      <c r="I13" s="179" t="s">
        <v>11</v>
      </c>
      <c r="J13" t="s">
        <v>96</v>
      </c>
      <c r="K13" s="14">
        <v>9.8958333333333339</v>
      </c>
    </row>
    <row r="14" spans="2:11" x14ac:dyDescent="0.25">
      <c r="I14" s="179"/>
      <c r="J14" t="s">
        <v>16</v>
      </c>
      <c r="K14" s="14">
        <v>4.166666666666667</v>
      </c>
    </row>
    <row r="15" spans="2:11" x14ac:dyDescent="0.25">
      <c r="I15" s="179"/>
      <c r="J15" t="s">
        <v>111</v>
      </c>
      <c r="K15" s="14">
        <v>8.0729166666666661</v>
      </c>
    </row>
    <row r="16" spans="2:11" x14ac:dyDescent="0.25">
      <c r="I16" s="179"/>
      <c r="J16" t="s">
        <v>82</v>
      </c>
      <c r="K16" s="14">
        <v>22.135416666666668</v>
      </c>
    </row>
    <row r="17" spans="2:11" x14ac:dyDescent="0.25">
      <c r="B17" s="14"/>
      <c r="I17" s="179" t="s">
        <v>20</v>
      </c>
      <c r="J17" t="s">
        <v>96</v>
      </c>
      <c r="K17" s="14">
        <v>1.4322916666666667</v>
      </c>
    </row>
    <row r="18" spans="2:11" x14ac:dyDescent="0.25">
      <c r="I18" s="179"/>
      <c r="J18" t="s">
        <v>16</v>
      </c>
      <c r="K18" s="14">
        <v>0.91145833333333337</v>
      </c>
    </row>
    <row r="19" spans="2:11" x14ac:dyDescent="0.25">
      <c r="I19" s="179"/>
      <c r="J19" t="s">
        <v>111</v>
      </c>
      <c r="K19" s="14">
        <v>5.078125</v>
      </c>
    </row>
    <row r="20" spans="2:11" x14ac:dyDescent="0.25">
      <c r="I20" s="179"/>
      <c r="J20" t="s">
        <v>82</v>
      </c>
      <c r="K20" s="14">
        <v>7.421875</v>
      </c>
    </row>
    <row r="22" spans="2:11" x14ac:dyDescent="0.25">
      <c r="B22" s="68" t="s">
        <v>127</v>
      </c>
    </row>
    <row r="23" spans="2:11" x14ac:dyDescent="0.25">
      <c r="D23" s="14"/>
      <c r="E23" s="14"/>
      <c r="F23" s="14"/>
    </row>
    <row r="24" spans="2:11" x14ac:dyDescent="0.25">
      <c r="D24" s="14"/>
      <c r="E24" s="14"/>
      <c r="F24" s="14"/>
    </row>
    <row r="25" spans="2:11" x14ac:dyDescent="0.25">
      <c r="D25" s="14"/>
      <c r="E25" s="14"/>
      <c r="F25" s="14"/>
    </row>
    <row r="26" spans="2:11" x14ac:dyDescent="0.25">
      <c r="D26" s="14"/>
      <c r="E26" s="14"/>
      <c r="F26" s="14"/>
    </row>
    <row r="27" spans="2:11" x14ac:dyDescent="0.25">
      <c r="D27" s="14"/>
      <c r="E27" s="14"/>
      <c r="F27" s="14"/>
    </row>
  </sheetData>
  <mergeCells count="4">
    <mergeCell ref="I5:I8"/>
    <mergeCell ref="I9:I12"/>
    <mergeCell ref="I13:I16"/>
    <mergeCell ref="I17:I2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0766B-78A7-4BAD-B668-C75F5C025D9C}">
  <dimension ref="B3:K34"/>
  <sheetViews>
    <sheetView topLeftCell="A13" zoomScale="80" zoomScaleNormal="80" workbookViewId="0">
      <selection activeCell="B22" sqref="B22"/>
    </sheetView>
  </sheetViews>
  <sheetFormatPr defaultRowHeight="15" x14ac:dyDescent="0.25"/>
  <cols>
    <col min="1" max="1" width="6.7109375" bestFit="1" customWidth="1"/>
    <col min="2" max="2" width="17" bestFit="1" customWidth="1"/>
    <col min="3" max="3" width="12.140625" bestFit="1" customWidth="1"/>
    <col min="4" max="4" width="17.140625" bestFit="1" customWidth="1"/>
    <col min="5" max="5" width="13.42578125" bestFit="1" customWidth="1"/>
    <col min="6" max="6" width="12.42578125" bestFit="1" customWidth="1"/>
    <col min="7" max="7" width="13.42578125" bestFit="1" customWidth="1"/>
  </cols>
  <sheetData>
    <row r="3" spans="2:11" x14ac:dyDescent="0.25">
      <c r="B3" s="13" t="s">
        <v>139</v>
      </c>
    </row>
    <row r="12" spans="2:11" x14ac:dyDescent="0.25">
      <c r="I12" s="179"/>
      <c r="K12" s="14"/>
    </row>
    <row r="13" spans="2:11" x14ac:dyDescent="0.25">
      <c r="I13" s="179"/>
      <c r="K13" s="14"/>
    </row>
    <row r="14" spans="2:11" x14ac:dyDescent="0.25">
      <c r="I14" s="179"/>
      <c r="K14" s="14"/>
    </row>
    <row r="15" spans="2:11" x14ac:dyDescent="0.25">
      <c r="I15" s="179"/>
      <c r="K15" s="14"/>
    </row>
    <row r="16" spans="2:11" x14ac:dyDescent="0.25">
      <c r="D16" s="14"/>
      <c r="E16" s="14"/>
      <c r="F16" s="14"/>
      <c r="G16" s="14"/>
      <c r="I16" s="179"/>
      <c r="K16" s="14"/>
    </row>
    <row r="17" spans="2:11" x14ac:dyDescent="0.25">
      <c r="D17" s="14"/>
      <c r="E17" s="14"/>
      <c r="F17" s="14"/>
      <c r="G17" s="14"/>
      <c r="I17" s="179"/>
      <c r="K17" s="14"/>
    </row>
    <row r="18" spans="2:11" x14ac:dyDescent="0.25">
      <c r="D18" s="14"/>
      <c r="E18" s="14"/>
      <c r="F18" s="14"/>
      <c r="G18" s="14"/>
      <c r="I18" s="179"/>
      <c r="K18" s="14"/>
    </row>
    <row r="19" spans="2:11" x14ac:dyDescent="0.25">
      <c r="D19" s="14"/>
      <c r="E19" s="14"/>
      <c r="F19" s="14"/>
      <c r="G19" s="14"/>
      <c r="I19" s="179"/>
      <c r="K19" s="14"/>
    </row>
    <row r="20" spans="2:11" x14ac:dyDescent="0.25">
      <c r="D20" s="14"/>
      <c r="E20" s="14"/>
      <c r="F20" s="14"/>
      <c r="I20" s="179"/>
      <c r="K20" s="14"/>
    </row>
    <row r="21" spans="2:11" x14ac:dyDescent="0.25">
      <c r="I21" s="179"/>
      <c r="K21" s="14"/>
    </row>
    <row r="22" spans="2:11" x14ac:dyDescent="0.25">
      <c r="B22" s="68" t="s">
        <v>127</v>
      </c>
      <c r="I22" s="179"/>
      <c r="K22" s="14"/>
    </row>
    <row r="23" spans="2:11" x14ac:dyDescent="0.25">
      <c r="I23" s="179"/>
      <c r="K23" s="14"/>
    </row>
    <row r="24" spans="2:11" x14ac:dyDescent="0.25">
      <c r="B24" s="14"/>
      <c r="I24" s="179"/>
      <c r="K24" s="14"/>
    </row>
    <row r="25" spans="2:11" x14ac:dyDescent="0.25">
      <c r="I25" s="179"/>
      <c r="K25" s="14"/>
    </row>
    <row r="26" spans="2:11" x14ac:dyDescent="0.25">
      <c r="I26" s="179"/>
      <c r="K26" s="14"/>
    </row>
    <row r="27" spans="2:11" x14ac:dyDescent="0.25">
      <c r="I27" s="179"/>
      <c r="K27" s="14"/>
    </row>
    <row r="29" spans="2:11" x14ac:dyDescent="0.25">
      <c r="D29" t="s">
        <v>96</v>
      </c>
      <c r="E29" t="s">
        <v>110</v>
      </c>
      <c r="F29" t="s">
        <v>111</v>
      </c>
    </row>
    <row r="30" spans="2:11" x14ac:dyDescent="0.25">
      <c r="C30" t="s">
        <v>6</v>
      </c>
      <c r="D30" s="14">
        <v>55.802469135802468</v>
      </c>
      <c r="E30" s="14">
        <v>25.185185185185187</v>
      </c>
      <c r="F30" s="14">
        <v>19.012345679012345</v>
      </c>
    </row>
    <row r="31" spans="2:11" x14ac:dyDescent="0.25">
      <c r="C31" t="s">
        <v>14</v>
      </c>
      <c r="D31" s="14">
        <v>34.558823529411768</v>
      </c>
      <c r="E31" s="14">
        <v>13.970588235294118</v>
      </c>
      <c r="F31" s="14">
        <v>51.470588235294116</v>
      </c>
    </row>
    <row r="32" spans="2:11" x14ac:dyDescent="0.25">
      <c r="C32" t="s">
        <v>11</v>
      </c>
      <c r="D32" s="14">
        <v>44.705882352941174</v>
      </c>
      <c r="E32" s="14">
        <v>18.823529411764707</v>
      </c>
      <c r="F32" s="14">
        <v>36.470588235294116</v>
      </c>
    </row>
    <row r="33" spans="3:6" x14ac:dyDescent="0.25">
      <c r="C33" t="s">
        <v>20</v>
      </c>
      <c r="D33" s="14">
        <v>19.298245614035089</v>
      </c>
      <c r="E33" s="14">
        <v>12.280701754385966</v>
      </c>
      <c r="F33" s="14">
        <v>68.421052631578945</v>
      </c>
    </row>
    <row r="34" spans="3:6" x14ac:dyDescent="0.25">
      <c r="C34" t="s">
        <v>82</v>
      </c>
      <c r="D34" s="14">
        <v>46.875</v>
      </c>
      <c r="E34" s="14">
        <v>20.833333333333332</v>
      </c>
      <c r="F34" s="14">
        <v>32.291666666666664</v>
      </c>
    </row>
  </sheetData>
  <mergeCells count="4">
    <mergeCell ref="I12:I15"/>
    <mergeCell ref="I16:I19"/>
    <mergeCell ref="I20:I23"/>
    <mergeCell ref="I24:I2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85747-B651-40ED-B85B-A08B0F46DDFB}">
  <dimension ref="B1:I27"/>
  <sheetViews>
    <sheetView topLeftCell="A4" workbookViewId="0">
      <selection activeCell="K19" sqref="K19"/>
    </sheetView>
  </sheetViews>
  <sheetFormatPr defaultRowHeight="15" x14ac:dyDescent="0.25"/>
  <sheetData>
    <row r="1" spans="2:9" x14ac:dyDescent="0.25">
      <c r="B1" s="168" t="s">
        <v>140</v>
      </c>
      <c r="C1" s="168"/>
      <c r="D1" s="168"/>
      <c r="E1" s="168"/>
      <c r="F1" s="168"/>
      <c r="G1" s="168"/>
      <c r="H1" s="168"/>
      <c r="I1" s="168"/>
    </row>
    <row r="2" spans="2:9" x14ac:dyDescent="0.25">
      <c r="B2" s="80"/>
      <c r="C2" s="80"/>
      <c r="D2" s="80"/>
      <c r="E2" s="80"/>
      <c r="F2" s="80"/>
      <c r="G2" s="80"/>
      <c r="H2" s="80"/>
      <c r="I2" s="80"/>
    </row>
    <row r="3" spans="2:9" x14ac:dyDescent="0.25">
      <c r="B3" s="80"/>
      <c r="C3" s="80"/>
      <c r="D3" s="80"/>
      <c r="E3" s="80"/>
      <c r="F3" s="80"/>
      <c r="G3" s="80"/>
      <c r="H3" s="80"/>
      <c r="I3" s="80"/>
    </row>
    <row r="4" spans="2:9" x14ac:dyDescent="0.25">
      <c r="B4" s="80"/>
      <c r="C4" s="80"/>
      <c r="D4" s="80"/>
      <c r="E4" s="80"/>
      <c r="F4" s="80"/>
      <c r="G4" s="80"/>
      <c r="H4" s="80"/>
      <c r="I4" s="80"/>
    </row>
    <row r="5" spans="2:9" x14ac:dyDescent="0.25">
      <c r="B5" s="80"/>
      <c r="C5" s="80"/>
      <c r="D5" s="80"/>
      <c r="E5" s="80"/>
      <c r="F5" s="80"/>
      <c r="G5" s="80"/>
      <c r="H5" s="80"/>
      <c r="I5" s="80"/>
    </row>
    <row r="6" spans="2:9" x14ac:dyDescent="0.25">
      <c r="B6" s="80"/>
      <c r="C6" s="80"/>
      <c r="D6" s="80"/>
      <c r="E6" s="80"/>
      <c r="F6" s="80"/>
      <c r="G6" s="80"/>
      <c r="H6" s="80"/>
      <c r="I6" s="80"/>
    </row>
    <row r="18" spans="2:6" x14ac:dyDescent="0.25">
      <c r="B18" s="68" t="s">
        <v>127</v>
      </c>
    </row>
    <row r="22" spans="2:6" x14ac:dyDescent="0.25">
      <c r="B22" s="81"/>
      <c r="C22" s="82" t="s">
        <v>49</v>
      </c>
      <c r="D22" s="82" t="s">
        <v>2</v>
      </c>
      <c r="E22" s="82" t="s">
        <v>40</v>
      </c>
      <c r="F22" s="83" t="s">
        <v>86</v>
      </c>
    </row>
    <row r="23" spans="2:6" x14ac:dyDescent="0.25">
      <c r="B23" s="84" t="s">
        <v>6</v>
      </c>
      <c r="C23" s="85">
        <v>49.6875</v>
      </c>
      <c r="D23" s="85">
        <v>47.033898305084747</v>
      </c>
      <c r="E23" s="85">
        <v>63.679245283018865</v>
      </c>
      <c r="F23" s="85">
        <v>52.734375</v>
      </c>
    </row>
    <row r="24" spans="2:6" x14ac:dyDescent="0.25">
      <c r="B24" s="84" t="s">
        <v>14</v>
      </c>
      <c r="C24" s="85">
        <v>19.6875</v>
      </c>
      <c r="D24" s="85">
        <v>19.067796610169491</v>
      </c>
      <c r="E24" s="85">
        <v>13.20754716981132</v>
      </c>
      <c r="F24" s="85">
        <v>17.708333333333332</v>
      </c>
    </row>
    <row r="25" spans="2:6" x14ac:dyDescent="0.25">
      <c r="B25" s="84" t="s">
        <v>11</v>
      </c>
      <c r="C25" s="85">
        <v>25</v>
      </c>
      <c r="D25" s="85">
        <v>25</v>
      </c>
      <c r="E25" s="85">
        <v>14.622641509433961</v>
      </c>
      <c r="F25" s="85">
        <v>22.135416666666668</v>
      </c>
    </row>
    <row r="26" spans="2:6" x14ac:dyDescent="0.25">
      <c r="B26" s="84" t="s">
        <v>20</v>
      </c>
      <c r="C26" s="85">
        <v>5.625</v>
      </c>
      <c r="D26" s="85">
        <v>8.898305084745763</v>
      </c>
      <c r="E26" s="85">
        <v>8.4905660377358494</v>
      </c>
      <c r="F26" s="85">
        <v>7.421875</v>
      </c>
    </row>
    <row r="27" spans="2:6" x14ac:dyDescent="0.25">
      <c r="B27" s="86" t="s">
        <v>99</v>
      </c>
      <c r="C27" s="68">
        <v>100</v>
      </c>
      <c r="D27" s="68">
        <v>100</v>
      </c>
      <c r="E27" s="68">
        <v>100</v>
      </c>
      <c r="F27" s="68">
        <v>100</v>
      </c>
    </row>
  </sheetData>
  <mergeCells count="1">
    <mergeCell ref="B1:I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BCEF2-431D-443D-9191-F15BD51EAC29}">
  <dimension ref="A3:Y68"/>
  <sheetViews>
    <sheetView topLeftCell="H7" workbookViewId="0">
      <selection activeCell="V28" sqref="V28"/>
    </sheetView>
  </sheetViews>
  <sheetFormatPr defaultRowHeight="15" x14ac:dyDescent="0.25"/>
  <cols>
    <col min="1" max="1" width="49.140625" bestFit="1" customWidth="1"/>
    <col min="2" max="2" width="19.85546875" bestFit="1" customWidth="1"/>
    <col min="3" max="3" width="10.140625" bestFit="1" customWidth="1"/>
    <col min="4" max="4" width="3.5703125" bestFit="1" customWidth="1"/>
    <col min="5" max="5" width="7" bestFit="1" customWidth="1"/>
    <col min="6" max="6" width="17" bestFit="1" customWidth="1"/>
  </cols>
  <sheetData>
    <row r="3" spans="1:9" x14ac:dyDescent="0.25">
      <c r="A3" s="38" t="s">
        <v>102</v>
      </c>
      <c r="B3" s="38" t="s">
        <v>100</v>
      </c>
    </row>
    <row r="4" spans="1:9" x14ac:dyDescent="0.25">
      <c r="A4" s="38" t="s">
        <v>98</v>
      </c>
      <c r="B4" t="s">
        <v>6</v>
      </c>
      <c r="C4" t="s">
        <v>14</v>
      </c>
      <c r="D4" t="s">
        <v>20</v>
      </c>
      <c r="E4" t="s">
        <v>11</v>
      </c>
      <c r="F4" t="s">
        <v>99</v>
      </c>
    </row>
    <row r="5" spans="1:9" x14ac:dyDescent="0.25">
      <c r="A5" s="39" t="s">
        <v>2</v>
      </c>
      <c r="B5">
        <v>111</v>
      </c>
      <c r="C5">
        <v>45</v>
      </c>
      <c r="D5">
        <v>21</v>
      </c>
      <c r="E5">
        <v>59</v>
      </c>
      <c r="F5">
        <v>236</v>
      </c>
    </row>
    <row r="6" spans="1:9" x14ac:dyDescent="0.25">
      <c r="A6" s="40" t="s">
        <v>16</v>
      </c>
      <c r="B6">
        <v>27</v>
      </c>
      <c r="C6">
        <v>4</v>
      </c>
      <c r="D6">
        <v>2</v>
      </c>
      <c r="E6">
        <v>11</v>
      </c>
      <c r="F6">
        <v>44</v>
      </c>
    </row>
    <row r="7" spans="1:9" x14ac:dyDescent="0.25">
      <c r="A7" s="40" t="s">
        <v>101</v>
      </c>
      <c r="B7">
        <v>84</v>
      </c>
      <c r="C7">
        <v>41</v>
      </c>
      <c r="D7">
        <v>19</v>
      </c>
      <c r="E7">
        <v>48</v>
      </c>
      <c r="F7">
        <v>192</v>
      </c>
    </row>
    <row r="8" spans="1:9" x14ac:dyDescent="0.25">
      <c r="A8" s="39" t="s">
        <v>49</v>
      </c>
      <c r="B8">
        <v>159</v>
      </c>
      <c r="C8">
        <v>63</v>
      </c>
      <c r="D8">
        <v>18</v>
      </c>
      <c r="E8">
        <v>80</v>
      </c>
      <c r="F8">
        <v>320</v>
      </c>
    </row>
    <row r="9" spans="1:9" x14ac:dyDescent="0.25">
      <c r="A9" s="40" t="s">
        <v>16</v>
      </c>
      <c r="B9">
        <v>48</v>
      </c>
      <c r="C9">
        <v>9</v>
      </c>
      <c r="D9">
        <v>1</v>
      </c>
      <c r="E9">
        <v>10</v>
      </c>
      <c r="F9">
        <v>68</v>
      </c>
    </row>
    <row r="10" spans="1:9" x14ac:dyDescent="0.25">
      <c r="A10" s="40" t="s">
        <v>101</v>
      </c>
      <c r="B10">
        <v>111</v>
      </c>
      <c r="C10">
        <v>54</v>
      </c>
      <c r="D10">
        <v>17</v>
      </c>
      <c r="E10">
        <v>70</v>
      </c>
      <c r="F10">
        <v>252</v>
      </c>
      <c r="I10" s="13" t="s">
        <v>141</v>
      </c>
    </row>
    <row r="11" spans="1:9" x14ac:dyDescent="0.25">
      <c r="A11" s="39" t="s">
        <v>40</v>
      </c>
      <c r="B11">
        <v>135</v>
      </c>
      <c r="C11">
        <v>28</v>
      </c>
      <c r="D11">
        <v>18</v>
      </c>
      <c r="E11">
        <v>31</v>
      </c>
      <c r="F11">
        <v>212</v>
      </c>
    </row>
    <row r="12" spans="1:9" x14ac:dyDescent="0.25">
      <c r="A12" s="40" t="s">
        <v>16</v>
      </c>
      <c r="B12">
        <v>27</v>
      </c>
      <c r="C12">
        <v>6</v>
      </c>
      <c r="D12">
        <v>4</v>
      </c>
      <c r="E12">
        <v>11</v>
      </c>
      <c r="F12">
        <v>48</v>
      </c>
    </row>
    <row r="13" spans="1:9" x14ac:dyDescent="0.25">
      <c r="A13" s="40" t="s">
        <v>101</v>
      </c>
      <c r="B13">
        <v>108</v>
      </c>
      <c r="C13">
        <v>22</v>
      </c>
      <c r="D13">
        <v>14</v>
      </c>
      <c r="E13">
        <v>20</v>
      </c>
      <c r="F13">
        <v>164</v>
      </c>
    </row>
    <row r="14" spans="1:9" x14ac:dyDescent="0.25">
      <c r="A14" s="39" t="s">
        <v>99</v>
      </c>
      <c r="B14">
        <v>405</v>
      </c>
      <c r="C14">
        <v>136</v>
      </c>
      <c r="D14">
        <v>57</v>
      </c>
      <c r="E14">
        <v>170</v>
      </c>
      <c r="F14">
        <v>768</v>
      </c>
    </row>
    <row r="28" spans="1:6" x14ac:dyDescent="0.25">
      <c r="A28" t="s">
        <v>102</v>
      </c>
      <c r="B28" t="s">
        <v>100</v>
      </c>
    </row>
    <row r="29" spans="1:6" x14ac:dyDescent="0.25">
      <c r="A29" t="s">
        <v>98</v>
      </c>
      <c r="B29" t="s">
        <v>6</v>
      </c>
      <c r="C29" t="s">
        <v>14</v>
      </c>
      <c r="D29" t="s">
        <v>20</v>
      </c>
      <c r="E29" t="s">
        <v>11</v>
      </c>
      <c r="F29" t="s">
        <v>99</v>
      </c>
    </row>
    <row r="30" spans="1:6" s="13" customFormat="1" x14ac:dyDescent="0.25">
      <c r="A30" s="13" t="s">
        <v>2</v>
      </c>
      <c r="B30" s="13">
        <v>111</v>
      </c>
      <c r="C30" s="13">
        <v>45</v>
      </c>
      <c r="D30" s="13">
        <v>21</v>
      </c>
      <c r="E30" s="13">
        <v>59</v>
      </c>
      <c r="F30" s="13">
        <v>236</v>
      </c>
    </row>
    <row r="31" spans="1:6" x14ac:dyDescent="0.25">
      <c r="A31" t="s">
        <v>10</v>
      </c>
      <c r="B31">
        <v>33</v>
      </c>
      <c r="C31">
        <v>12</v>
      </c>
      <c r="D31">
        <v>1</v>
      </c>
      <c r="E31">
        <v>15</v>
      </c>
      <c r="F31">
        <v>61</v>
      </c>
    </row>
    <row r="32" spans="1:6" x14ac:dyDescent="0.25">
      <c r="A32" t="s">
        <v>5</v>
      </c>
      <c r="B32">
        <v>24</v>
      </c>
      <c r="C32">
        <v>2</v>
      </c>
      <c r="D32">
        <v>2</v>
      </c>
      <c r="E32">
        <v>11</v>
      </c>
      <c r="F32">
        <v>39</v>
      </c>
    </row>
    <row r="33" spans="1:25" x14ac:dyDescent="0.25">
      <c r="A33" t="s">
        <v>101</v>
      </c>
      <c r="B33">
        <v>54</v>
      </c>
      <c r="C33">
        <v>31</v>
      </c>
      <c r="D33">
        <v>18</v>
      </c>
      <c r="E33">
        <v>33</v>
      </c>
      <c r="F33">
        <v>136</v>
      </c>
    </row>
    <row r="34" spans="1:25" s="13" customFormat="1" x14ac:dyDescent="0.25">
      <c r="A34" s="13" t="s">
        <v>49</v>
      </c>
      <c r="B34" s="13">
        <v>159</v>
      </c>
      <c r="C34" s="13">
        <v>63</v>
      </c>
      <c r="D34" s="13">
        <v>18</v>
      </c>
      <c r="E34" s="13">
        <v>80</v>
      </c>
      <c r="F34" s="13">
        <v>320</v>
      </c>
    </row>
    <row r="35" spans="1:25" x14ac:dyDescent="0.25">
      <c r="A35" t="s">
        <v>10</v>
      </c>
      <c r="B35">
        <v>43</v>
      </c>
      <c r="C35">
        <v>15</v>
      </c>
      <c r="D35">
        <v>2</v>
      </c>
      <c r="E35">
        <v>22</v>
      </c>
      <c r="F35">
        <v>82</v>
      </c>
    </row>
    <row r="36" spans="1:25" x14ac:dyDescent="0.25">
      <c r="A36" t="s">
        <v>5</v>
      </c>
      <c r="B36">
        <v>38</v>
      </c>
      <c r="C36">
        <v>5</v>
      </c>
      <c r="D36">
        <v>2</v>
      </c>
      <c r="E36">
        <v>11</v>
      </c>
      <c r="F36">
        <v>56</v>
      </c>
    </row>
    <row r="37" spans="1:25" x14ac:dyDescent="0.25">
      <c r="A37" t="s">
        <v>101</v>
      </c>
      <c r="B37">
        <v>78</v>
      </c>
      <c r="C37">
        <v>43</v>
      </c>
      <c r="D37">
        <v>14</v>
      </c>
      <c r="E37">
        <v>47</v>
      </c>
      <c r="F37">
        <v>182</v>
      </c>
    </row>
    <row r="38" spans="1:25" s="13" customFormat="1" x14ac:dyDescent="0.25">
      <c r="A38" s="13" t="s">
        <v>40</v>
      </c>
      <c r="B38" s="13">
        <v>135</v>
      </c>
      <c r="C38" s="13">
        <v>28</v>
      </c>
      <c r="D38" s="13">
        <v>18</v>
      </c>
      <c r="E38" s="13">
        <v>31</v>
      </c>
      <c r="F38" s="13">
        <v>212</v>
      </c>
      <c r="I38" s="68" t="s">
        <v>127</v>
      </c>
    </row>
    <row r="39" spans="1:25" x14ac:dyDescent="0.25">
      <c r="A39" t="s">
        <v>10</v>
      </c>
      <c r="B39">
        <v>38</v>
      </c>
      <c r="C39">
        <v>7</v>
      </c>
      <c r="D39">
        <v>4</v>
      </c>
      <c r="E39">
        <v>12</v>
      </c>
      <c r="F39">
        <v>61</v>
      </c>
    </row>
    <row r="40" spans="1:25" x14ac:dyDescent="0.25">
      <c r="A40" t="s">
        <v>5</v>
      </c>
      <c r="B40">
        <v>50</v>
      </c>
      <c r="C40">
        <v>6</v>
      </c>
      <c r="E40">
        <v>5</v>
      </c>
      <c r="F40">
        <v>61</v>
      </c>
    </row>
    <row r="41" spans="1:25" x14ac:dyDescent="0.25">
      <c r="A41" t="s">
        <v>101</v>
      </c>
      <c r="B41">
        <v>47</v>
      </c>
      <c r="C41">
        <v>15</v>
      </c>
      <c r="D41">
        <v>14</v>
      </c>
      <c r="E41">
        <v>14</v>
      </c>
      <c r="F41">
        <v>90</v>
      </c>
    </row>
    <row r="42" spans="1:25" x14ac:dyDescent="0.25">
      <c r="A42" t="s">
        <v>99</v>
      </c>
      <c r="B42">
        <v>405</v>
      </c>
      <c r="C42">
        <v>136</v>
      </c>
      <c r="D42">
        <v>57</v>
      </c>
      <c r="E42">
        <v>170</v>
      </c>
      <c r="F42">
        <v>768</v>
      </c>
    </row>
    <row r="43" spans="1:25" x14ac:dyDescent="0.25">
      <c r="A43" t="s">
        <v>30</v>
      </c>
      <c r="B43">
        <v>10</v>
      </c>
      <c r="C43">
        <v>7</v>
      </c>
      <c r="D43">
        <v>10</v>
      </c>
      <c r="E43">
        <v>2</v>
      </c>
      <c r="F43">
        <v>29</v>
      </c>
    </row>
    <row r="44" spans="1:25" x14ac:dyDescent="0.25">
      <c r="A44" t="s">
        <v>112</v>
      </c>
      <c r="B44">
        <v>129</v>
      </c>
      <c r="C44">
        <v>29</v>
      </c>
      <c r="D44">
        <v>43</v>
      </c>
      <c r="E44">
        <v>5</v>
      </c>
      <c r="F44">
        <v>206</v>
      </c>
    </row>
    <row r="45" spans="1:25" x14ac:dyDescent="0.25">
      <c r="A45" t="s">
        <v>2</v>
      </c>
      <c r="B45">
        <v>111</v>
      </c>
      <c r="C45">
        <v>45</v>
      </c>
      <c r="D45">
        <v>59</v>
      </c>
      <c r="E45">
        <v>21</v>
      </c>
      <c r="F45">
        <v>236</v>
      </c>
      <c r="I45" s="179" t="s">
        <v>6</v>
      </c>
      <c r="J45" s="179"/>
      <c r="K45" s="179"/>
      <c r="L45" s="179"/>
      <c r="M45" s="179" t="s">
        <v>14</v>
      </c>
      <c r="N45" s="179"/>
      <c r="O45" s="179"/>
      <c r="P45" s="179"/>
      <c r="Q45" s="179" t="s">
        <v>11</v>
      </c>
      <c r="R45" s="179"/>
      <c r="S45" s="179"/>
      <c r="T45" s="179"/>
      <c r="U45" s="179" t="s">
        <v>20</v>
      </c>
      <c r="V45" s="179"/>
      <c r="W45" s="179"/>
      <c r="X45" s="179"/>
      <c r="Y45" t="s">
        <v>109</v>
      </c>
    </row>
    <row r="46" spans="1:25" x14ac:dyDescent="0.25">
      <c r="A46" t="s">
        <v>35</v>
      </c>
      <c r="B46">
        <v>7</v>
      </c>
      <c r="C46">
        <v>3</v>
      </c>
      <c r="D46">
        <v>3</v>
      </c>
      <c r="E46">
        <v>1</v>
      </c>
      <c r="F46">
        <v>14</v>
      </c>
      <c r="I46" t="s">
        <v>96</v>
      </c>
      <c r="J46" t="s">
        <v>16</v>
      </c>
      <c r="K46" t="s">
        <v>111</v>
      </c>
      <c r="L46" t="s">
        <v>82</v>
      </c>
      <c r="M46" t="s">
        <v>96</v>
      </c>
      <c r="N46" t="s">
        <v>16</v>
      </c>
      <c r="O46" t="s">
        <v>111</v>
      </c>
      <c r="P46" t="s">
        <v>82</v>
      </c>
      <c r="Q46" t="s">
        <v>96</v>
      </c>
      <c r="R46" t="s">
        <v>16</v>
      </c>
      <c r="S46" t="s">
        <v>111</v>
      </c>
      <c r="T46" t="s">
        <v>82</v>
      </c>
      <c r="U46" t="s">
        <v>96</v>
      </c>
      <c r="V46" t="s">
        <v>16</v>
      </c>
      <c r="W46" t="s">
        <v>111</v>
      </c>
      <c r="X46" t="s">
        <v>82</v>
      </c>
    </row>
    <row r="47" spans="1:25" x14ac:dyDescent="0.25">
      <c r="A47" t="s">
        <v>19</v>
      </c>
      <c r="B47">
        <v>1</v>
      </c>
      <c r="C47">
        <v>1</v>
      </c>
      <c r="D47">
        <v>1</v>
      </c>
      <c r="E47">
        <v>4</v>
      </c>
      <c r="F47">
        <v>7</v>
      </c>
      <c r="H47" s="41" t="s">
        <v>49</v>
      </c>
      <c r="I47" s="14">
        <v>35.840707964601769</v>
      </c>
      <c r="J47" s="14">
        <v>47.058823529411768</v>
      </c>
      <c r="K47" s="14">
        <v>38.961038961038959</v>
      </c>
      <c r="L47" s="14">
        <v>39.25925925925926</v>
      </c>
      <c r="M47" s="14">
        <v>42.553191489361701</v>
      </c>
      <c r="N47" s="14">
        <v>47.368421052631582</v>
      </c>
      <c r="O47" s="14">
        <v>48.571428571428569</v>
      </c>
      <c r="P47" s="14">
        <v>46.323529411764703</v>
      </c>
      <c r="Q47" s="14">
        <v>43.421052631578945</v>
      </c>
      <c r="R47" s="14">
        <v>31.25</v>
      </c>
      <c r="S47" s="14">
        <v>59.677419354838712</v>
      </c>
      <c r="T47" s="14">
        <v>47.058823529411768</v>
      </c>
      <c r="U47" s="14">
        <v>36.363636363636367</v>
      </c>
      <c r="V47" s="14">
        <v>14.285714285714286</v>
      </c>
      <c r="W47" s="14">
        <v>33.333333333333336</v>
      </c>
      <c r="X47" s="14">
        <v>31.578947368421051</v>
      </c>
      <c r="Y47" s="14">
        <v>41.666666666666664</v>
      </c>
    </row>
    <row r="48" spans="1:25" x14ac:dyDescent="0.25">
      <c r="A48" t="s">
        <v>22</v>
      </c>
      <c r="B48">
        <v>6</v>
      </c>
      <c r="C48">
        <v>19</v>
      </c>
      <c r="D48">
        <v>8</v>
      </c>
      <c r="E48">
        <v>5</v>
      </c>
      <c r="F48">
        <v>38</v>
      </c>
      <c r="H48" s="41" t="s">
        <v>2</v>
      </c>
      <c r="I48" s="14">
        <v>25.221238938053098</v>
      </c>
      <c r="J48" s="14">
        <v>26.470588235294116</v>
      </c>
      <c r="K48" s="14">
        <v>35.064935064935064</v>
      </c>
      <c r="L48" s="14">
        <v>27.407407407407408</v>
      </c>
      <c r="M48" s="14">
        <v>29.787234042553191</v>
      </c>
      <c r="N48" s="14">
        <v>21.05263157894737</v>
      </c>
      <c r="O48" s="14">
        <v>38.571428571428569</v>
      </c>
      <c r="P48" s="14">
        <v>33.088235294117645</v>
      </c>
      <c r="Q48" s="14">
        <v>34.210526315789473</v>
      </c>
      <c r="R48" s="14">
        <v>34.375</v>
      </c>
      <c r="S48" s="14">
        <v>35.483870967741936</v>
      </c>
      <c r="T48" s="14">
        <v>34.705882352941174</v>
      </c>
      <c r="U48" s="14">
        <v>27.272727272727273</v>
      </c>
      <c r="V48" s="14">
        <v>28.571428571428573</v>
      </c>
      <c r="W48" s="14">
        <v>41.025641025641029</v>
      </c>
      <c r="X48" s="14">
        <v>36.842105263157897</v>
      </c>
      <c r="Y48" s="14">
        <v>30.729166666666668</v>
      </c>
    </row>
    <row r="49" spans="1:25" x14ac:dyDescent="0.25">
      <c r="A49" t="s">
        <v>30</v>
      </c>
      <c r="B49">
        <v>13</v>
      </c>
      <c r="C49">
        <v>4</v>
      </c>
      <c r="D49">
        <v>10</v>
      </c>
      <c r="E49">
        <v>6</v>
      </c>
      <c r="F49">
        <v>33</v>
      </c>
      <c r="H49" s="41" t="s">
        <v>85</v>
      </c>
      <c r="I49" s="14">
        <v>38.938053097345133</v>
      </c>
      <c r="J49" s="14">
        <v>26.470588235294116</v>
      </c>
      <c r="K49" s="14">
        <v>25.974025974025974</v>
      </c>
      <c r="L49" s="14">
        <v>33.333333333333336</v>
      </c>
      <c r="M49" s="14">
        <v>27.659574468085108</v>
      </c>
      <c r="N49" s="14">
        <v>31.578947368421051</v>
      </c>
      <c r="O49" s="14">
        <v>12.857142857142858</v>
      </c>
      <c r="P49" s="14">
        <v>20.588235294117649</v>
      </c>
      <c r="Q49" s="14">
        <v>22.368421052631579</v>
      </c>
      <c r="R49" s="14">
        <v>34.375</v>
      </c>
      <c r="S49" s="14">
        <v>4.838709677419355</v>
      </c>
      <c r="T49" s="14">
        <v>18.235294117647058</v>
      </c>
      <c r="U49" s="14">
        <v>36.363636363636367</v>
      </c>
      <c r="V49" s="14">
        <v>57.142857142857146</v>
      </c>
      <c r="W49" s="14">
        <v>25.641025641025642</v>
      </c>
      <c r="X49" s="14">
        <v>31.578947368421051</v>
      </c>
      <c r="Y49" s="14">
        <v>27.604166666666668</v>
      </c>
    </row>
    <row r="50" spans="1:25" x14ac:dyDescent="0.25">
      <c r="A50" t="s">
        <v>101</v>
      </c>
      <c r="B50">
        <v>84</v>
      </c>
      <c r="C50">
        <v>18</v>
      </c>
      <c r="D50">
        <v>37</v>
      </c>
      <c r="E50">
        <v>5</v>
      </c>
      <c r="F50">
        <v>144</v>
      </c>
      <c r="H50" s="41" t="s">
        <v>86</v>
      </c>
      <c r="I50">
        <v>100</v>
      </c>
      <c r="J50">
        <v>100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  <c r="W50">
        <v>100</v>
      </c>
      <c r="X50">
        <v>100</v>
      </c>
      <c r="Y50">
        <v>100</v>
      </c>
    </row>
    <row r="51" spans="1:25" x14ac:dyDescent="0.25">
      <c r="A51" t="s">
        <v>40</v>
      </c>
      <c r="B51">
        <v>135</v>
      </c>
      <c r="C51">
        <v>28</v>
      </c>
      <c r="D51">
        <v>31</v>
      </c>
      <c r="E51">
        <v>18</v>
      </c>
      <c r="F51">
        <v>212</v>
      </c>
    </row>
    <row r="52" spans="1:25" x14ac:dyDescent="0.25">
      <c r="A52" t="s">
        <v>19</v>
      </c>
      <c r="E52">
        <v>3</v>
      </c>
      <c r="F52">
        <v>3</v>
      </c>
    </row>
    <row r="53" spans="1:25" x14ac:dyDescent="0.25">
      <c r="A53" t="s">
        <v>22</v>
      </c>
      <c r="B53">
        <v>9</v>
      </c>
      <c r="C53">
        <v>5</v>
      </c>
      <c r="D53">
        <v>3</v>
      </c>
      <c r="E53">
        <v>4</v>
      </c>
      <c r="F53">
        <v>21</v>
      </c>
    </row>
    <row r="54" spans="1:25" x14ac:dyDescent="0.25">
      <c r="A54" t="s">
        <v>30</v>
      </c>
      <c r="B54">
        <v>11</v>
      </c>
      <c r="C54">
        <v>4</v>
      </c>
      <c r="E54">
        <v>3</v>
      </c>
      <c r="F54">
        <v>18</v>
      </c>
    </row>
    <row r="55" spans="1:25" x14ac:dyDescent="0.25">
      <c r="A55" t="s">
        <v>101</v>
      </c>
      <c r="B55">
        <v>115</v>
      </c>
      <c r="C55">
        <v>19</v>
      </c>
      <c r="D55">
        <v>28</v>
      </c>
      <c r="E55">
        <v>8</v>
      </c>
      <c r="F55">
        <v>170</v>
      </c>
    </row>
    <row r="56" spans="1:25" x14ac:dyDescent="0.25">
      <c r="A56" t="s">
        <v>99</v>
      </c>
      <c r="B56">
        <v>405</v>
      </c>
      <c r="C56">
        <v>136</v>
      </c>
      <c r="D56">
        <v>170</v>
      </c>
      <c r="E56">
        <v>57</v>
      </c>
      <c r="F56">
        <v>768</v>
      </c>
    </row>
    <row r="58" spans="1:25" x14ac:dyDescent="0.25">
      <c r="A58" t="s">
        <v>98</v>
      </c>
      <c r="B58" t="s">
        <v>6</v>
      </c>
      <c r="C58" t="s">
        <v>14</v>
      </c>
      <c r="D58" t="s">
        <v>11</v>
      </c>
      <c r="E58" t="s">
        <v>20</v>
      </c>
      <c r="F58" t="s">
        <v>99</v>
      </c>
    </row>
    <row r="59" spans="1:25" x14ac:dyDescent="0.25">
      <c r="A59" t="s">
        <v>2</v>
      </c>
      <c r="B59">
        <v>111</v>
      </c>
      <c r="C59">
        <v>45</v>
      </c>
      <c r="D59">
        <v>59</v>
      </c>
      <c r="E59">
        <v>21</v>
      </c>
      <c r="F59">
        <v>236</v>
      </c>
    </row>
    <row r="60" spans="1:25" x14ac:dyDescent="0.25">
      <c r="A60" t="s">
        <v>16</v>
      </c>
      <c r="B60">
        <v>27</v>
      </c>
      <c r="C60">
        <v>4</v>
      </c>
      <c r="D60">
        <v>11</v>
      </c>
      <c r="E60">
        <v>2</v>
      </c>
      <c r="F60">
        <v>44</v>
      </c>
    </row>
    <row r="61" spans="1:25" x14ac:dyDescent="0.25">
      <c r="A61" t="s">
        <v>101</v>
      </c>
      <c r="B61">
        <v>84</v>
      </c>
      <c r="C61">
        <v>41</v>
      </c>
      <c r="D61">
        <v>48</v>
      </c>
      <c r="E61">
        <v>19</v>
      </c>
      <c r="F61">
        <v>192</v>
      </c>
    </row>
    <row r="62" spans="1:25" x14ac:dyDescent="0.25">
      <c r="A62" t="s">
        <v>49</v>
      </c>
      <c r="B62">
        <v>159</v>
      </c>
      <c r="C62">
        <v>63</v>
      </c>
      <c r="D62">
        <v>80</v>
      </c>
      <c r="E62">
        <v>18</v>
      </c>
      <c r="F62">
        <v>320</v>
      </c>
    </row>
    <row r="63" spans="1:25" x14ac:dyDescent="0.25">
      <c r="A63" t="s">
        <v>16</v>
      </c>
      <c r="B63">
        <v>48</v>
      </c>
      <c r="C63">
        <v>9</v>
      </c>
      <c r="D63">
        <v>10</v>
      </c>
      <c r="E63">
        <v>1</v>
      </c>
      <c r="F63">
        <v>68</v>
      </c>
    </row>
    <row r="64" spans="1:25" x14ac:dyDescent="0.25">
      <c r="A64" t="s">
        <v>101</v>
      </c>
      <c r="B64">
        <v>111</v>
      </c>
      <c r="C64">
        <v>54</v>
      </c>
      <c r="D64">
        <v>70</v>
      </c>
      <c r="E64">
        <v>17</v>
      </c>
      <c r="F64">
        <v>252</v>
      </c>
    </row>
    <row r="65" spans="1:6" x14ac:dyDescent="0.25">
      <c r="A65" t="s">
        <v>40</v>
      </c>
      <c r="B65">
        <v>135</v>
      </c>
      <c r="C65">
        <v>28</v>
      </c>
      <c r="D65">
        <v>31</v>
      </c>
      <c r="E65">
        <v>18</v>
      </c>
      <c r="F65">
        <v>212</v>
      </c>
    </row>
    <row r="66" spans="1:6" x14ac:dyDescent="0.25">
      <c r="A66" t="s">
        <v>16</v>
      </c>
      <c r="B66">
        <v>27</v>
      </c>
      <c r="C66">
        <v>6</v>
      </c>
      <c r="D66">
        <v>11</v>
      </c>
      <c r="E66">
        <v>4</v>
      </c>
      <c r="F66">
        <v>48</v>
      </c>
    </row>
    <row r="67" spans="1:6" x14ac:dyDescent="0.25">
      <c r="A67" t="s">
        <v>101</v>
      </c>
      <c r="B67">
        <v>108</v>
      </c>
      <c r="C67">
        <v>22</v>
      </c>
      <c r="D67">
        <v>20</v>
      </c>
      <c r="E67">
        <v>14</v>
      </c>
      <c r="F67">
        <v>164</v>
      </c>
    </row>
    <row r="68" spans="1:6" x14ac:dyDescent="0.25">
      <c r="A68" t="s">
        <v>99</v>
      </c>
      <c r="B68">
        <v>405</v>
      </c>
      <c r="C68">
        <v>136</v>
      </c>
      <c r="D68">
        <v>170</v>
      </c>
      <c r="E68">
        <v>57</v>
      </c>
      <c r="F68">
        <v>768</v>
      </c>
    </row>
  </sheetData>
  <mergeCells count="4">
    <mergeCell ref="I45:L45"/>
    <mergeCell ref="M45:P45"/>
    <mergeCell ref="Q45:T45"/>
    <mergeCell ref="U45:X45"/>
  </mergeCells>
  <pageMargins left="0.7" right="0.7" top="0.75" bottom="0.75" header="0.3" footer="0.3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09FF-CA97-4044-9917-80F0BD0E6D8F}">
  <dimension ref="C1:I70"/>
  <sheetViews>
    <sheetView workbookViewId="0">
      <selection activeCell="J20" sqref="J20"/>
    </sheetView>
  </sheetViews>
  <sheetFormatPr defaultRowHeight="15" x14ac:dyDescent="0.25"/>
  <cols>
    <col min="1" max="1" width="3.5703125" bestFit="1" customWidth="1"/>
    <col min="2" max="2" width="7" bestFit="1" customWidth="1"/>
    <col min="3" max="3" width="17" bestFit="1" customWidth="1"/>
    <col min="4" max="4" width="16" bestFit="1" customWidth="1"/>
    <col min="5" max="5" width="23.28515625" bestFit="1" customWidth="1"/>
    <col min="6" max="6" width="17.7109375" customWidth="1"/>
    <col min="7" max="7" width="16.85546875" customWidth="1"/>
    <col min="8" max="8" width="15.5703125" bestFit="1" customWidth="1"/>
    <col min="9" max="9" width="16.42578125" customWidth="1"/>
    <col min="10" max="12" width="35.42578125" bestFit="1" customWidth="1"/>
    <col min="13" max="13" width="9.140625" bestFit="1" customWidth="1"/>
    <col min="14" max="17" width="35.140625" bestFit="1" customWidth="1"/>
    <col min="18" max="18" width="12.42578125" bestFit="1" customWidth="1"/>
    <col min="19" max="19" width="17" bestFit="1" customWidth="1"/>
  </cols>
  <sheetData>
    <row r="1" spans="3:9" x14ac:dyDescent="0.25">
      <c r="C1" s="13" t="s">
        <v>142</v>
      </c>
    </row>
    <row r="2" spans="3:9" ht="15.75" thickBot="1" x14ac:dyDescent="0.3"/>
    <row r="3" spans="3:9" x14ac:dyDescent="0.25">
      <c r="C3" s="71"/>
      <c r="D3" s="72"/>
      <c r="E3" s="72"/>
      <c r="F3" s="72"/>
      <c r="G3" s="72"/>
      <c r="H3" s="72"/>
      <c r="I3" s="73"/>
    </row>
    <row r="4" spans="3:9" x14ac:dyDescent="0.25">
      <c r="C4" s="74"/>
      <c r="I4" s="75"/>
    </row>
    <row r="5" spans="3:9" x14ac:dyDescent="0.25">
      <c r="C5" s="74"/>
      <c r="I5" s="75"/>
    </row>
    <row r="6" spans="3:9" x14ac:dyDescent="0.25">
      <c r="C6" s="74"/>
      <c r="I6" s="75"/>
    </row>
    <row r="7" spans="3:9" x14ac:dyDescent="0.25">
      <c r="C7" s="74"/>
      <c r="I7" s="75"/>
    </row>
    <row r="8" spans="3:9" x14ac:dyDescent="0.25">
      <c r="C8" s="74"/>
      <c r="I8" s="75"/>
    </row>
    <row r="9" spans="3:9" x14ac:dyDescent="0.25">
      <c r="C9" s="74"/>
      <c r="I9" s="75"/>
    </row>
    <row r="10" spans="3:9" x14ac:dyDescent="0.25">
      <c r="C10" s="74"/>
      <c r="I10" s="75"/>
    </row>
    <row r="11" spans="3:9" x14ac:dyDescent="0.25">
      <c r="C11" s="74"/>
      <c r="I11" s="75"/>
    </row>
    <row r="12" spans="3:9" x14ac:dyDescent="0.25">
      <c r="C12" s="74"/>
      <c r="I12" s="75"/>
    </row>
    <row r="13" spans="3:9" x14ac:dyDescent="0.25">
      <c r="C13" s="74"/>
      <c r="I13" s="75"/>
    </row>
    <row r="14" spans="3:9" x14ac:dyDescent="0.25">
      <c r="C14" s="74"/>
      <c r="I14" s="75"/>
    </row>
    <row r="15" spans="3:9" x14ac:dyDescent="0.25">
      <c r="C15" s="74"/>
      <c r="I15" s="75"/>
    </row>
    <row r="16" spans="3:9" x14ac:dyDescent="0.25">
      <c r="C16" s="74"/>
      <c r="I16" s="75"/>
    </row>
    <row r="17" spans="3:9" x14ac:dyDescent="0.25">
      <c r="C17" s="74"/>
      <c r="I17" s="75"/>
    </row>
    <row r="18" spans="3:9" x14ac:dyDescent="0.25">
      <c r="C18" s="74"/>
      <c r="I18" s="75"/>
    </row>
    <row r="19" spans="3:9" x14ac:dyDescent="0.25">
      <c r="C19" s="74"/>
      <c r="I19" s="75"/>
    </row>
    <row r="20" spans="3:9" x14ac:dyDescent="0.25">
      <c r="C20" s="74"/>
      <c r="I20" s="75"/>
    </row>
    <row r="21" spans="3:9" x14ac:dyDescent="0.25">
      <c r="C21" s="74"/>
      <c r="I21" s="75"/>
    </row>
    <row r="22" spans="3:9" x14ac:dyDescent="0.25">
      <c r="C22" s="74"/>
      <c r="I22" s="75"/>
    </row>
    <row r="23" spans="3:9" x14ac:dyDescent="0.25">
      <c r="C23" s="74"/>
      <c r="I23" s="75"/>
    </row>
    <row r="24" spans="3:9" x14ac:dyDescent="0.25">
      <c r="C24" s="74"/>
      <c r="I24" s="75"/>
    </row>
    <row r="25" spans="3:9" x14ac:dyDescent="0.25">
      <c r="C25" s="74"/>
      <c r="I25" s="75"/>
    </row>
    <row r="26" spans="3:9" x14ac:dyDescent="0.25">
      <c r="C26" s="74"/>
      <c r="I26" s="75"/>
    </row>
    <row r="27" spans="3:9" x14ac:dyDescent="0.25">
      <c r="C27" s="74"/>
      <c r="I27" s="75"/>
    </row>
    <row r="28" spans="3:9" x14ac:dyDescent="0.25">
      <c r="C28" s="74"/>
      <c r="I28" s="75"/>
    </row>
    <row r="29" spans="3:9" x14ac:dyDescent="0.25">
      <c r="C29" s="74"/>
      <c r="I29" s="75"/>
    </row>
    <row r="30" spans="3:9" x14ac:dyDescent="0.25">
      <c r="C30" s="74"/>
      <c r="I30" s="75"/>
    </row>
    <row r="31" spans="3:9" x14ac:dyDescent="0.25">
      <c r="C31" s="74"/>
      <c r="I31" s="75"/>
    </row>
    <row r="32" spans="3:9" x14ac:dyDescent="0.25">
      <c r="C32" s="74"/>
      <c r="I32" s="75"/>
    </row>
    <row r="33" spans="3:9" x14ac:dyDescent="0.25">
      <c r="C33" s="74"/>
      <c r="I33" s="75"/>
    </row>
    <row r="34" spans="3:9" x14ac:dyDescent="0.25">
      <c r="C34" s="74"/>
      <c r="I34" s="75"/>
    </row>
    <row r="35" spans="3:9" ht="15" customHeight="1" thickBot="1" x14ac:dyDescent="0.3">
      <c r="C35" s="76"/>
      <c r="D35" s="77"/>
      <c r="E35" s="77"/>
      <c r="F35" s="77"/>
      <c r="G35" s="77"/>
      <c r="H35" s="77"/>
      <c r="I35" s="78"/>
    </row>
    <row r="36" spans="3:9" ht="15" customHeight="1" x14ac:dyDescent="0.25">
      <c r="C36" s="68" t="s">
        <v>127</v>
      </c>
    </row>
    <row r="37" spans="3:9" ht="15" customHeight="1" x14ac:dyDescent="0.25"/>
    <row r="38" spans="3:9" x14ac:dyDescent="0.25">
      <c r="C38" s="87"/>
      <c r="D38" s="87" t="s">
        <v>6</v>
      </c>
      <c r="E38" s="87" t="s">
        <v>99</v>
      </c>
    </row>
    <row r="39" spans="3:9" x14ac:dyDescent="0.25">
      <c r="C39" s="68" t="s">
        <v>17</v>
      </c>
      <c r="D39" s="85">
        <v>15.555555555555555</v>
      </c>
      <c r="E39" s="68">
        <v>63</v>
      </c>
    </row>
    <row r="40" spans="3:9" x14ac:dyDescent="0.25">
      <c r="C40" s="68" t="s">
        <v>27</v>
      </c>
      <c r="D40" s="85">
        <v>12.592592592592593</v>
      </c>
      <c r="E40" s="68">
        <v>51</v>
      </c>
    </row>
    <row r="41" spans="3:9" x14ac:dyDescent="0.25">
      <c r="C41" s="68" t="s">
        <v>7</v>
      </c>
      <c r="D41" s="85">
        <v>32.098765432098766</v>
      </c>
      <c r="E41" s="68">
        <v>130</v>
      </c>
    </row>
    <row r="42" spans="3:9" x14ac:dyDescent="0.25">
      <c r="C42" s="68" t="s">
        <v>9</v>
      </c>
      <c r="D42" s="85">
        <v>28.395061728395063</v>
      </c>
      <c r="E42" s="68">
        <v>115</v>
      </c>
    </row>
    <row r="43" spans="3:9" x14ac:dyDescent="0.25">
      <c r="C43" s="68" t="s">
        <v>28</v>
      </c>
      <c r="D43" s="85">
        <v>9.3827160493827169</v>
      </c>
      <c r="E43" s="68">
        <v>38</v>
      </c>
    </row>
    <row r="44" spans="3:9" x14ac:dyDescent="0.25">
      <c r="C44" s="68" t="s">
        <v>29</v>
      </c>
      <c r="D44" s="85">
        <v>1.9753086419753085</v>
      </c>
      <c r="E44" s="68">
        <v>8</v>
      </c>
    </row>
    <row r="45" spans="3:9" x14ac:dyDescent="0.25">
      <c r="C45" s="68" t="s">
        <v>99</v>
      </c>
      <c r="D45" s="68">
        <v>100</v>
      </c>
      <c r="E45" s="68">
        <v>405</v>
      </c>
    </row>
    <row r="46" spans="3:9" x14ac:dyDescent="0.25">
      <c r="C46" s="68"/>
      <c r="D46" s="68"/>
      <c r="E46" s="68"/>
    </row>
    <row r="47" spans="3:9" x14ac:dyDescent="0.25">
      <c r="C47" s="68"/>
      <c r="D47" s="68"/>
      <c r="E47" s="68"/>
    </row>
    <row r="48" spans="3:9" x14ac:dyDescent="0.25">
      <c r="C48" s="87"/>
      <c r="D48" s="87" t="s">
        <v>14</v>
      </c>
      <c r="E48" s="87"/>
    </row>
    <row r="49" spans="3:5" x14ac:dyDescent="0.25">
      <c r="C49" s="68" t="s">
        <v>15</v>
      </c>
      <c r="D49" s="85">
        <v>80.147058823529406</v>
      </c>
      <c r="E49" s="68"/>
    </row>
    <row r="50" spans="3:5" x14ac:dyDescent="0.25">
      <c r="C50" s="68" t="s">
        <v>38</v>
      </c>
      <c r="D50" s="85">
        <v>16.911764705882351</v>
      </c>
      <c r="E50" s="68"/>
    </row>
    <row r="51" spans="3:5" x14ac:dyDescent="0.25">
      <c r="C51" s="68" t="s">
        <v>103</v>
      </c>
      <c r="D51" s="85">
        <v>2.9411764705882355</v>
      </c>
      <c r="E51" s="68"/>
    </row>
    <row r="52" spans="3:5" x14ac:dyDescent="0.25">
      <c r="C52" s="68" t="s">
        <v>99</v>
      </c>
      <c r="D52" s="68">
        <v>100</v>
      </c>
      <c r="E52" s="68"/>
    </row>
    <row r="53" spans="3:5" x14ac:dyDescent="0.25">
      <c r="C53" s="68"/>
      <c r="D53" s="68"/>
      <c r="E53" s="68"/>
    </row>
    <row r="54" spans="3:5" x14ac:dyDescent="0.25">
      <c r="C54" s="68"/>
      <c r="D54" s="68"/>
      <c r="E54" s="68"/>
    </row>
    <row r="55" spans="3:5" x14ac:dyDescent="0.25">
      <c r="C55" s="87"/>
      <c r="D55" s="87" t="s">
        <v>20</v>
      </c>
      <c r="E55" s="87"/>
    </row>
    <row r="56" spans="3:5" x14ac:dyDescent="0.25">
      <c r="C56" s="68" t="s">
        <v>104</v>
      </c>
      <c r="D56" s="85">
        <v>10.526315789473685</v>
      </c>
      <c r="E56" s="68"/>
    </row>
    <row r="57" spans="3:5" x14ac:dyDescent="0.25">
      <c r="C57" s="68" t="s">
        <v>105</v>
      </c>
      <c r="D57" s="85">
        <v>56.140350877192979</v>
      </c>
      <c r="E57" s="68"/>
    </row>
    <row r="58" spans="3:5" x14ac:dyDescent="0.25">
      <c r="C58" s="68" t="s">
        <v>106</v>
      </c>
      <c r="D58" s="85">
        <v>3.5087719298245612</v>
      </c>
      <c r="E58" s="68"/>
    </row>
    <row r="59" spans="3:5" x14ac:dyDescent="0.25">
      <c r="C59" s="68" t="s">
        <v>107</v>
      </c>
      <c r="D59" s="85">
        <v>29.82456140350877</v>
      </c>
      <c r="E59" s="68"/>
    </row>
    <row r="60" spans="3:5" x14ac:dyDescent="0.25">
      <c r="C60" s="68" t="s">
        <v>99</v>
      </c>
      <c r="D60" s="68">
        <v>100</v>
      </c>
      <c r="E60" s="68"/>
    </row>
    <row r="61" spans="3:5" x14ac:dyDescent="0.25">
      <c r="C61" s="68"/>
      <c r="D61" s="68"/>
      <c r="E61" s="68"/>
    </row>
    <row r="62" spans="3:5" x14ac:dyDescent="0.25">
      <c r="C62" s="68"/>
      <c r="D62" s="68"/>
      <c r="E62" s="68"/>
    </row>
    <row r="63" spans="3:5" x14ac:dyDescent="0.25">
      <c r="C63" s="87"/>
      <c r="D63" s="87" t="s">
        <v>11</v>
      </c>
      <c r="E63" s="87" t="s">
        <v>99</v>
      </c>
    </row>
    <row r="64" spans="3:5" x14ac:dyDescent="0.25">
      <c r="C64" s="68" t="s">
        <v>32</v>
      </c>
      <c r="D64" s="85">
        <v>18.823529411764707</v>
      </c>
      <c r="E64" s="68">
        <v>32</v>
      </c>
    </row>
    <row r="65" spans="3:5" x14ac:dyDescent="0.25">
      <c r="C65" s="68" t="s">
        <v>18</v>
      </c>
      <c r="D65" s="85">
        <v>34.705882352941174</v>
      </c>
      <c r="E65" s="68">
        <v>59</v>
      </c>
    </row>
    <row r="66" spans="3:5" x14ac:dyDescent="0.25">
      <c r="C66" s="68" t="s">
        <v>34</v>
      </c>
      <c r="D66" s="85">
        <v>10</v>
      </c>
      <c r="E66" s="68">
        <v>17</v>
      </c>
    </row>
    <row r="67" spans="3:5" x14ac:dyDescent="0.25">
      <c r="C67" s="68" t="s">
        <v>12</v>
      </c>
      <c r="D67" s="85">
        <v>36.470588235294116</v>
      </c>
      <c r="E67" s="68">
        <v>62</v>
      </c>
    </row>
    <row r="68" spans="3:5" x14ac:dyDescent="0.25">
      <c r="C68" s="68" t="s">
        <v>99</v>
      </c>
      <c r="D68" s="68">
        <v>100</v>
      </c>
      <c r="E68" s="68">
        <v>170</v>
      </c>
    </row>
    <row r="69" spans="3:5" x14ac:dyDescent="0.25">
      <c r="C69" s="68"/>
      <c r="D69" s="68"/>
      <c r="E69" s="68"/>
    </row>
    <row r="70" spans="3:5" x14ac:dyDescent="0.25">
      <c r="C70" s="68"/>
      <c r="D70" s="68"/>
      <c r="E70" s="68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8F708-97B3-4EFE-B3E5-89A712974BE8}">
  <dimension ref="A2:J28"/>
  <sheetViews>
    <sheetView topLeftCell="A16" workbookViewId="0">
      <selection activeCell="L6" sqref="L6"/>
    </sheetView>
  </sheetViews>
  <sheetFormatPr defaultRowHeight="15" x14ac:dyDescent="0.25"/>
  <cols>
    <col min="1" max="1" width="49.140625" bestFit="1" customWidth="1"/>
    <col min="2" max="2" width="8.5703125" style="67" customWidth="1"/>
    <col min="3" max="3" width="8.85546875" style="67" customWidth="1"/>
    <col min="4" max="4" width="10.28515625" style="67" customWidth="1"/>
    <col min="5" max="5" width="11.28515625" style="67" customWidth="1"/>
    <col min="6" max="9" width="8.85546875" style="67"/>
  </cols>
  <sheetData>
    <row r="2" spans="1:10" x14ac:dyDescent="0.25">
      <c r="A2" s="13" t="s">
        <v>145</v>
      </c>
    </row>
    <row r="4" spans="1:10" x14ac:dyDescent="0.25">
      <c r="A4" s="181"/>
      <c r="B4" s="95" t="s">
        <v>49</v>
      </c>
      <c r="C4" s="95" t="s">
        <v>2</v>
      </c>
      <c r="D4" s="95" t="s">
        <v>85</v>
      </c>
      <c r="E4" s="95" t="s">
        <v>82</v>
      </c>
      <c r="F4" s="95" t="s">
        <v>49</v>
      </c>
      <c r="G4" s="95" t="s">
        <v>2</v>
      </c>
      <c r="H4" s="95" t="s">
        <v>85</v>
      </c>
      <c r="I4" s="95" t="s">
        <v>82</v>
      </c>
    </row>
    <row r="5" spans="1:10" x14ac:dyDescent="0.25">
      <c r="A5" s="182"/>
      <c r="B5" s="180" t="s">
        <v>143</v>
      </c>
      <c r="C5" s="180"/>
      <c r="D5" s="180"/>
      <c r="E5" s="180"/>
      <c r="F5" s="180" t="s">
        <v>144</v>
      </c>
      <c r="G5" s="180"/>
      <c r="H5" s="180"/>
      <c r="I5" s="180"/>
    </row>
    <row r="6" spans="1:10" s="13" customFormat="1" x14ac:dyDescent="0.25">
      <c r="A6" s="91" t="s">
        <v>6</v>
      </c>
      <c r="B6" s="92">
        <v>159</v>
      </c>
      <c r="C6" s="92">
        <v>111</v>
      </c>
      <c r="D6" s="92">
        <v>135</v>
      </c>
      <c r="E6" s="92">
        <v>405</v>
      </c>
      <c r="F6" s="93">
        <f>+B6*100/B$27</f>
        <v>49.6875</v>
      </c>
      <c r="G6" s="93">
        <f t="shared" ref="G6:I21" si="0">+C6*100/C$27</f>
        <v>47.033898305084747</v>
      </c>
      <c r="H6" s="93">
        <f t="shared" si="0"/>
        <v>63.679245283018865</v>
      </c>
      <c r="I6" s="93">
        <f t="shared" si="0"/>
        <v>52.734375</v>
      </c>
      <c r="J6" s="43"/>
    </row>
    <row r="7" spans="1:10" x14ac:dyDescent="0.25">
      <c r="A7" t="s">
        <v>17</v>
      </c>
      <c r="B7" s="67">
        <v>29</v>
      </c>
      <c r="C7" s="67">
        <v>16</v>
      </c>
      <c r="D7" s="67">
        <v>18</v>
      </c>
      <c r="E7" s="67">
        <v>63</v>
      </c>
      <c r="F7" s="88">
        <f t="shared" ref="F7:F27" si="1">+B7*100/B$27</f>
        <v>9.0625</v>
      </c>
      <c r="G7" s="88">
        <f t="shared" si="0"/>
        <v>6.7796610169491522</v>
      </c>
      <c r="H7" s="88">
        <f t="shared" si="0"/>
        <v>8.4905660377358494</v>
      </c>
      <c r="I7" s="88">
        <f t="shared" si="0"/>
        <v>8.203125</v>
      </c>
      <c r="J7" s="14"/>
    </row>
    <row r="8" spans="1:10" x14ac:dyDescent="0.25">
      <c r="A8" t="s">
        <v>27</v>
      </c>
      <c r="B8" s="67">
        <v>14</v>
      </c>
      <c r="C8" s="67">
        <v>13</v>
      </c>
      <c r="D8" s="67">
        <v>24</v>
      </c>
      <c r="E8" s="67">
        <v>51</v>
      </c>
      <c r="F8" s="88">
        <f t="shared" si="1"/>
        <v>4.375</v>
      </c>
      <c r="G8" s="88">
        <f t="shared" si="0"/>
        <v>5.5084745762711869</v>
      </c>
      <c r="H8" s="88">
        <f t="shared" si="0"/>
        <v>11.320754716981131</v>
      </c>
      <c r="I8" s="88">
        <f t="shared" si="0"/>
        <v>6.640625</v>
      </c>
      <c r="J8" s="14"/>
    </row>
    <row r="9" spans="1:10" x14ac:dyDescent="0.25">
      <c r="A9" t="s">
        <v>7</v>
      </c>
      <c r="B9" s="67">
        <v>58</v>
      </c>
      <c r="C9" s="67">
        <v>33</v>
      </c>
      <c r="D9" s="67">
        <v>39</v>
      </c>
      <c r="E9" s="67">
        <v>130</v>
      </c>
      <c r="F9" s="88">
        <f t="shared" si="1"/>
        <v>18.125</v>
      </c>
      <c r="G9" s="88">
        <f t="shared" si="0"/>
        <v>13.983050847457626</v>
      </c>
      <c r="H9" s="88">
        <f t="shared" si="0"/>
        <v>18.39622641509434</v>
      </c>
      <c r="I9" s="88">
        <f t="shared" si="0"/>
        <v>16.927083333333332</v>
      </c>
      <c r="J9" s="14"/>
    </row>
    <row r="10" spans="1:10" x14ac:dyDescent="0.25">
      <c r="A10" t="s">
        <v>9</v>
      </c>
      <c r="B10" s="67">
        <v>38</v>
      </c>
      <c r="C10" s="67">
        <v>32</v>
      </c>
      <c r="D10" s="67">
        <v>45</v>
      </c>
      <c r="E10" s="67">
        <v>115</v>
      </c>
      <c r="F10" s="88">
        <f t="shared" si="1"/>
        <v>11.875</v>
      </c>
      <c r="G10" s="88">
        <f t="shared" si="0"/>
        <v>13.559322033898304</v>
      </c>
      <c r="H10" s="88">
        <f t="shared" si="0"/>
        <v>21.226415094339622</v>
      </c>
      <c r="I10" s="88">
        <f t="shared" si="0"/>
        <v>14.973958333333334</v>
      </c>
      <c r="J10" s="14"/>
    </row>
    <row r="11" spans="1:10" x14ac:dyDescent="0.25">
      <c r="A11" t="s">
        <v>28</v>
      </c>
      <c r="B11" s="67">
        <v>18</v>
      </c>
      <c r="C11" s="67">
        <v>14</v>
      </c>
      <c r="D11" s="67">
        <v>6</v>
      </c>
      <c r="E11" s="67">
        <v>38</v>
      </c>
      <c r="F11" s="88">
        <f t="shared" si="1"/>
        <v>5.625</v>
      </c>
      <c r="G11" s="88">
        <f t="shared" si="0"/>
        <v>5.9322033898305087</v>
      </c>
      <c r="H11" s="88">
        <f t="shared" si="0"/>
        <v>2.8301886792452828</v>
      </c>
      <c r="I11" s="88">
        <f t="shared" si="0"/>
        <v>4.947916666666667</v>
      </c>
      <c r="J11" s="14"/>
    </row>
    <row r="12" spans="1:10" x14ac:dyDescent="0.25">
      <c r="A12" t="s">
        <v>29</v>
      </c>
      <c r="B12" s="67">
        <v>2</v>
      </c>
      <c r="C12" s="67">
        <v>3</v>
      </c>
      <c r="D12" s="67">
        <v>3</v>
      </c>
      <c r="E12" s="67">
        <v>8</v>
      </c>
      <c r="F12" s="88">
        <f t="shared" si="1"/>
        <v>0.625</v>
      </c>
      <c r="G12" s="88">
        <f t="shared" si="0"/>
        <v>1.271186440677966</v>
      </c>
      <c r="H12" s="88">
        <f t="shared" si="0"/>
        <v>1.4150943396226414</v>
      </c>
      <c r="I12" s="88">
        <f t="shared" si="0"/>
        <v>1.0416666666666667</v>
      </c>
      <c r="J12" s="14"/>
    </row>
    <row r="13" spans="1:10" s="13" customFormat="1" x14ac:dyDescent="0.25">
      <c r="A13" s="91" t="s">
        <v>14</v>
      </c>
      <c r="B13" s="92">
        <v>63</v>
      </c>
      <c r="C13" s="92">
        <v>45</v>
      </c>
      <c r="D13" s="92">
        <v>28</v>
      </c>
      <c r="E13" s="92">
        <v>136</v>
      </c>
      <c r="F13" s="93">
        <f t="shared" si="1"/>
        <v>19.6875</v>
      </c>
      <c r="G13" s="93">
        <f t="shared" si="0"/>
        <v>19.067796610169491</v>
      </c>
      <c r="H13" s="93">
        <f t="shared" si="0"/>
        <v>13.20754716981132</v>
      </c>
      <c r="I13" s="93">
        <f t="shared" si="0"/>
        <v>17.708333333333332</v>
      </c>
      <c r="J13" s="43"/>
    </row>
    <row r="14" spans="1:10" x14ac:dyDescent="0.25">
      <c r="A14" t="s">
        <v>15</v>
      </c>
      <c r="B14" s="67">
        <v>46</v>
      </c>
      <c r="C14" s="67">
        <v>39</v>
      </c>
      <c r="D14" s="67">
        <v>24</v>
      </c>
      <c r="E14" s="67">
        <v>109</v>
      </c>
      <c r="F14" s="88">
        <f t="shared" si="1"/>
        <v>14.375</v>
      </c>
      <c r="G14" s="88">
        <f t="shared" si="0"/>
        <v>16.525423728813561</v>
      </c>
      <c r="H14" s="88">
        <f t="shared" si="0"/>
        <v>11.320754716981131</v>
      </c>
      <c r="I14" s="88">
        <f t="shared" si="0"/>
        <v>14.192708333333334</v>
      </c>
      <c r="J14" s="14"/>
    </row>
    <row r="15" spans="1:10" x14ac:dyDescent="0.25">
      <c r="A15" t="s">
        <v>38</v>
      </c>
      <c r="B15" s="67">
        <v>16</v>
      </c>
      <c r="C15" s="67">
        <v>5</v>
      </c>
      <c r="D15" s="67">
        <v>2</v>
      </c>
      <c r="E15" s="67">
        <v>23</v>
      </c>
      <c r="F15" s="88">
        <f t="shared" si="1"/>
        <v>5</v>
      </c>
      <c r="G15" s="88">
        <f t="shared" si="0"/>
        <v>2.1186440677966103</v>
      </c>
      <c r="H15" s="88">
        <f t="shared" si="0"/>
        <v>0.94339622641509435</v>
      </c>
      <c r="I15" s="88">
        <f t="shared" si="0"/>
        <v>2.9947916666666665</v>
      </c>
      <c r="J15" s="14"/>
    </row>
    <row r="16" spans="1:10" x14ac:dyDescent="0.25">
      <c r="A16" t="s">
        <v>39</v>
      </c>
      <c r="B16" s="67">
        <v>1</v>
      </c>
      <c r="C16" s="67">
        <v>1</v>
      </c>
      <c r="D16" s="67">
        <v>2</v>
      </c>
      <c r="E16" s="67">
        <v>4</v>
      </c>
      <c r="F16" s="88">
        <f t="shared" si="1"/>
        <v>0.3125</v>
      </c>
      <c r="G16" s="88">
        <f t="shared" si="0"/>
        <v>0.42372881355932202</v>
      </c>
      <c r="H16" s="88">
        <f t="shared" si="0"/>
        <v>0.94339622641509435</v>
      </c>
      <c r="I16" s="88">
        <f t="shared" si="0"/>
        <v>0.52083333333333337</v>
      </c>
      <c r="J16" s="14"/>
    </row>
    <row r="17" spans="1:10" s="13" customFormat="1" x14ac:dyDescent="0.25">
      <c r="A17" s="91" t="s">
        <v>11</v>
      </c>
      <c r="B17" s="92">
        <v>80</v>
      </c>
      <c r="C17" s="92">
        <v>59</v>
      </c>
      <c r="D17" s="92">
        <v>31</v>
      </c>
      <c r="E17" s="92">
        <v>170</v>
      </c>
      <c r="F17" s="93">
        <f t="shared" si="1"/>
        <v>25</v>
      </c>
      <c r="G17" s="93">
        <f t="shared" si="0"/>
        <v>25</v>
      </c>
      <c r="H17" s="93">
        <f t="shared" si="0"/>
        <v>14.622641509433961</v>
      </c>
      <c r="I17" s="93">
        <f t="shared" si="0"/>
        <v>22.135416666666668</v>
      </c>
      <c r="J17" s="43"/>
    </row>
    <row r="18" spans="1:10" x14ac:dyDescent="0.25">
      <c r="A18" t="s">
        <v>32</v>
      </c>
      <c r="B18" s="67">
        <v>10</v>
      </c>
      <c r="C18" s="67">
        <v>10</v>
      </c>
      <c r="D18" s="67">
        <v>12</v>
      </c>
      <c r="E18" s="67">
        <v>32</v>
      </c>
      <c r="F18" s="88">
        <f t="shared" si="1"/>
        <v>3.125</v>
      </c>
      <c r="G18" s="88">
        <f t="shared" si="0"/>
        <v>4.2372881355932206</v>
      </c>
      <c r="H18" s="88">
        <f t="shared" si="0"/>
        <v>5.6603773584905657</v>
      </c>
      <c r="I18" s="88">
        <f t="shared" si="0"/>
        <v>4.166666666666667</v>
      </c>
      <c r="J18" s="14"/>
    </row>
    <row r="19" spans="1:10" x14ac:dyDescent="0.25">
      <c r="A19" t="s">
        <v>18</v>
      </c>
      <c r="B19" s="67">
        <v>24</v>
      </c>
      <c r="C19" s="67">
        <v>20</v>
      </c>
      <c r="D19" s="67">
        <v>15</v>
      </c>
      <c r="E19" s="67">
        <v>59</v>
      </c>
      <c r="F19" s="88">
        <f t="shared" si="1"/>
        <v>7.5</v>
      </c>
      <c r="G19" s="88">
        <f t="shared" si="0"/>
        <v>8.4745762711864412</v>
      </c>
      <c r="H19" s="88">
        <f t="shared" si="0"/>
        <v>7.0754716981132075</v>
      </c>
      <c r="I19" s="88">
        <f t="shared" si="0"/>
        <v>7.682291666666667</v>
      </c>
      <c r="J19" s="14"/>
    </row>
    <row r="20" spans="1:10" x14ac:dyDescent="0.25">
      <c r="A20" t="s">
        <v>34</v>
      </c>
      <c r="B20" s="67">
        <v>12</v>
      </c>
      <c r="C20" s="67">
        <v>3</v>
      </c>
      <c r="D20" s="67">
        <v>2</v>
      </c>
      <c r="E20" s="67">
        <v>17</v>
      </c>
      <c r="F20" s="88">
        <f t="shared" si="1"/>
        <v>3.75</v>
      </c>
      <c r="G20" s="88">
        <f t="shared" si="0"/>
        <v>1.271186440677966</v>
      </c>
      <c r="H20" s="88">
        <f t="shared" si="0"/>
        <v>0.94339622641509435</v>
      </c>
      <c r="I20" s="88">
        <f t="shared" si="0"/>
        <v>2.2135416666666665</v>
      </c>
      <c r="J20" s="14"/>
    </row>
    <row r="21" spans="1:10" x14ac:dyDescent="0.25">
      <c r="A21" t="s">
        <v>12</v>
      </c>
      <c r="B21" s="67">
        <v>34</v>
      </c>
      <c r="C21" s="67">
        <v>26</v>
      </c>
      <c r="D21" s="67">
        <v>2</v>
      </c>
      <c r="E21" s="67">
        <v>62</v>
      </c>
      <c r="F21" s="88">
        <f t="shared" si="1"/>
        <v>10.625</v>
      </c>
      <c r="G21" s="88">
        <f t="shared" si="0"/>
        <v>11.016949152542374</v>
      </c>
      <c r="H21" s="88">
        <f t="shared" si="0"/>
        <v>0.94339622641509435</v>
      </c>
      <c r="I21" s="88">
        <f t="shared" si="0"/>
        <v>8.0729166666666661</v>
      </c>
      <c r="J21" s="14"/>
    </row>
    <row r="22" spans="1:10" s="13" customFormat="1" x14ac:dyDescent="0.25">
      <c r="A22" s="91" t="s">
        <v>20</v>
      </c>
      <c r="B22" s="92">
        <v>18</v>
      </c>
      <c r="C22" s="92">
        <v>21</v>
      </c>
      <c r="D22" s="92">
        <v>18</v>
      </c>
      <c r="E22" s="92">
        <v>57</v>
      </c>
      <c r="F22" s="93">
        <f t="shared" si="1"/>
        <v>5.625</v>
      </c>
      <c r="G22" s="93">
        <f t="shared" ref="G22:G27" si="2">+C22*100/C$27</f>
        <v>8.898305084745763</v>
      </c>
      <c r="H22" s="93">
        <f t="shared" ref="H22:H27" si="3">+D22*100/D$27</f>
        <v>8.4905660377358494</v>
      </c>
      <c r="I22" s="93">
        <f t="shared" ref="I22:I27" si="4">+E22*100/E$27</f>
        <v>7.421875</v>
      </c>
      <c r="J22" s="43"/>
    </row>
    <row r="23" spans="1:10" x14ac:dyDescent="0.25">
      <c r="A23" t="s">
        <v>24</v>
      </c>
      <c r="B23" s="67">
        <v>3</v>
      </c>
      <c r="C23" s="67">
        <v>1</v>
      </c>
      <c r="D23" s="67">
        <v>2</v>
      </c>
      <c r="E23" s="67">
        <v>6</v>
      </c>
      <c r="F23" s="88">
        <f t="shared" si="1"/>
        <v>0.9375</v>
      </c>
      <c r="G23" s="88">
        <f t="shared" si="2"/>
        <v>0.42372881355932202</v>
      </c>
      <c r="H23" s="88">
        <f t="shared" si="3"/>
        <v>0.94339622641509435</v>
      </c>
      <c r="I23" s="88">
        <f t="shared" si="4"/>
        <v>0.78125</v>
      </c>
      <c r="J23" s="14"/>
    </row>
    <row r="24" spans="1:10" x14ac:dyDescent="0.25">
      <c r="A24" t="s">
        <v>21</v>
      </c>
      <c r="B24" s="67">
        <v>12</v>
      </c>
      <c r="C24" s="67">
        <v>13</v>
      </c>
      <c r="D24" s="67">
        <v>7</v>
      </c>
      <c r="E24" s="67">
        <v>32</v>
      </c>
      <c r="F24" s="88">
        <f t="shared" si="1"/>
        <v>3.75</v>
      </c>
      <c r="G24" s="88">
        <f t="shared" si="2"/>
        <v>5.5084745762711869</v>
      </c>
      <c r="H24" s="88">
        <f t="shared" si="3"/>
        <v>3.3018867924528301</v>
      </c>
      <c r="I24" s="88">
        <f t="shared" si="4"/>
        <v>4.166666666666667</v>
      </c>
      <c r="J24" s="14"/>
    </row>
    <row r="25" spans="1:10" x14ac:dyDescent="0.25">
      <c r="A25" t="s">
        <v>51</v>
      </c>
      <c r="B25" s="67">
        <v>2</v>
      </c>
      <c r="E25" s="67">
        <v>2</v>
      </c>
      <c r="F25" s="88">
        <f t="shared" si="1"/>
        <v>0.625</v>
      </c>
      <c r="G25" s="88">
        <f t="shared" si="2"/>
        <v>0</v>
      </c>
      <c r="H25" s="88">
        <f t="shared" si="3"/>
        <v>0</v>
      </c>
      <c r="I25" s="88">
        <f t="shared" si="4"/>
        <v>0.26041666666666669</v>
      </c>
      <c r="J25" s="14"/>
    </row>
    <row r="26" spans="1:10" x14ac:dyDescent="0.25">
      <c r="A26" t="s">
        <v>36</v>
      </c>
      <c r="B26" s="67">
        <v>1</v>
      </c>
      <c r="C26" s="67">
        <v>7</v>
      </c>
      <c r="D26" s="67">
        <v>9</v>
      </c>
      <c r="E26" s="67">
        <v>17</v>
      </c>
      <c r="F26" s="88">
        <f t="shared" si="1"/>
        <v>0.3125</v>
      </c>
      <c r="G26" s="88">
        <f t="shared" si="2"/>
        <v>2.9661016949152543</v>
      </c>
      <c r="H26" s="88">
        <f t="shared" si="3"/>
        <v>4.2452830188679247</v>
      </c>
      <c r="I26" s="88">
        <f t="shared" si="4"/>
        <v>2.2135416666666665</v>
      </c>
      <c r="J26" s="14"/>
    </row>
    <row r="27" spans="1:10" x14ac:dyDescent="0.25">
      <c r="A27" s="89" t="s">
        <v>81</v>
      </c>
      <c r="B27" s="90">
        <v>320</v>
      </c>
      <c r="C27" s="90">
        <v>236</v>
      </c>
      <c r="D27" s="90">
        <v>212</v>
      </c>
      <c r="E27" s="90">
        <v>768</v>
      </c>
      <c r="F27" s="90">
        <f t="shared" si="1"/>
        <v>100</v>
      </c>
      <c r="G27" s="90">
        <f t="shared" si="2"/>
        <v>100</v>
      </c>
      <c r="H27" s="90">
        <f t="shared" si="3"/>
        <v>100</v>
      </c>
      <c r="I27" s="90">
        <f t="shared" si="4"/>
        <v>100</v>
      </c>
      <c r="J27" s="13"/>
    </row>
    <row r="28" spans="1:10" x14ac:dyDescent="0.25">
      <c r="A28" s="68" t="s">
        <v>127</v>
      </c>
    </row>
  </sheetData>
  <mergeCells count="3">
    <mergeCell ref="B5:E5"/>
    <mergeCell ref="F5:I5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FA15-74CC-4A1F-A98A-40C86EDB465E}">
  <dimension ref="A2:M31"/>
  <sheetViews>
    <sheetView topLeftCell="A19" workbookViewId="0">
      <selection activeCell="G32" sqref="G32"/>
    </sheetView>
  </sheetViews>
  <sheetFormatPr defaultRowHeight="15" x14ac:dyDescent="0.25"/>
  <cols>
    <col min="1" max="1" width="31.7109375" customWidth="1"/>
    <col min="2" max="2" width="19.85546875" bestFit="1" customWidth="1"/>
    <col min="3" max="3" width="8.28515625" bestFit="1" customWidth="1"/>
    <col min="4" max="4" width="17" bestFit="1" customWidth="1"/>
  </cols>
  <sheetData>
    <row r="2" spans="1:13" x14ac:dyDescent="0.25">
      <c r="A2" s="13" t="s">
        <v>146</v>
      </c>
    </row>
    <row r="6" spans="1:13" x14ac:dyDescent="0.25">
      <c r="I6" s="68"/>
      <c r="J6" s="68"/>
      <c r="K6" s="68" t="s">
        <v>147</v>
      </c>
      <c r="L6" s="68" t="s">
        <v>115</v>
      </c>
      <c r="M6" s="68" t="s">
        <v>99</v>
      </c>
    </row>
    <row r="7" spans="1:13" s="13" customFormat="1" x14ac:dyDescent="0.25">
      <c r="I7" s="68"/>
      <c r="J7" s="68" t="s">
        <v>82</v>
      </c>
      <c r="K7" s="85">
        <v>7.9012345679012341</v>
      </c>
      <c r="L7" s="85">
        <v>92.098765432098759</v>
      </c>
      <c r="M7" s="68">
        <v>100</v>
      </c>
    </row>
    <row r="8" spans="1:13" x14ac:dyDescent="0.25">
      <c r="A8" s="13"/>
      <c r="I8" s="183" t="s">
        <v>6</v>
      </c>
      <c r="J8" s="68" t="s">
        <v>17</v>
      </c>
      <c r="K8" s="85">
        <v>11.111111111111111</v>
      </c>
      <c r="L8" s="85">
        <v>88.888888888888886</v>
      </c>
      <c r="M8" s="68">
        <v>100</v>
      </c>
    </row>
    <row r="9" spans="1:13" x14ac:dyDescent="0.25">
      <c r="I9" s="183"/>
      <c r="J9" s="68" t="s">
        <v>27</v>
      </c>
      <c r="K9" s="85">
        <v>5.882352941176471</v>
      </c>
      <c r="L9" s="85">
        <v>94.117647058823536</v>
      </c>
      <c r="M9" s="68">
        <v>100</v>
      </c>
    </row>
    <row r="10" spans="1:13" x14ac:dyDescent="0.25">
      <c r="I10" s="183"/>
      <c r="J10" s="68" t="s">
        <v>7</v>
      </c>
      <c r="K10" s="85">
        <v>6.1538461538461542</v>
      </c>
      <c r="L10" s="85">
        <v>93.84615384615384</v>
      </c>
      <c r="M10" s="68">
        <v>100</v>
      </c>
    </row>
    <row r="11" spans="1:13" x14ac:dyDescent="0.25">
      <c r="I11" s="183"/>
      <c r="J11" s="68" t="s">
        <v>9</v>
      </c>
      <c r="K11" s="85">
        <v>4.3478260869565215</v>
      </c>
      <c r="L11" s="85">
        <v>95.652173913043484</v>
      </c>
      <c r="M11" s="68">
        <v>100</v>
      </c>
    </row>
    <row r="12" spans="1:13" x14ac:dyDescent="0.25">
      <c r="I12" s="183"/>
      <c r="J12" s="68" t="s">
        <v>28</v>
      </c>
      <c r="K12" s="85">
        <v>18.421052631578949</v>
      </c>
      <c r="L12" s="85">
        <v>81.578947368421055</v>
      </c>
      <c r="M12" s="68">
        <v>100</v>
      </c>
    </row>
    <row r="13" spans="1:13" x14ac:dyDescent="0.25">
      <c r="I13" s="183"/>
      <c r="J13" s="68" t="s">
        <v>29</v>
      </c>
      <c r="K13" s="85">
        <v>25</v>
      </c>
      <c r="L13" s="85">
        <v>75</v>
      </c>
      <c r="M13" s="68">
        <v>100</v>
      </c>
    </row>
    <row r="14" spans="1:13" s="13" customFormat="1" x14ac:dyDescent="0.25">
      <c r="I14" s="183" t="s">
        <v>14</v>
      </c>
      <c r="J14" s="68" t="s">
        <v>82</v>
      </c>
      <c r="K14" s="85">
        <v>34.558823529411768</v>
      </c>
      <c r="L14" s="85">
        <v>65.441176470588232</v>
      </c>
      <c r="M14" s="68">
        <v>100</v>
      </c>
    </row>
    <row r="15" spans="1:13" x14ac:dyDescent="0.25">
      <c r="I15" s="183"/>
      <c r="J15" s="68" t="s">
        <v>15</v>
      </c>
      <c r="K15" s="85">
        <v>34.862385321100916</v>
      </c>
      <c r="L15" s="85">
        <v>65.137614678899084</v>
      </c>
      <c r="M15" s="68">
        <v>100</v>
      </c>
    </row>
    <row r="16" spans="1:13" x14ac:dyDescent="0.25">
      <c r="I16" s="183"/>
      <c r="J16" s="68" t="s">
        <v>38</v>
      </c>
      <c r="K16" s="85">
        <v>34.782608695652172</v>
      </c>
      <c r="L16" s="85">
        <v>65.217391304347828</v>
      </c>
      <c r="M16" s="68">
        <v>100</v>
      </c>
    </row>
    <row r="17" spans="1:13" x14ac:dyDescent="0.25">
      <c r="I17" s="183"/>
      <c r="J17" s="68" t="s">
        <v>103</v>
      </c>
      <c r="K17" s="85">
        <v>25</v>
      </c>
      <c r="L17" s="85">
        <v>75</v>
      </c>
      <c r="M17" s="68">
        <v>100</v>
      </c>
    </row>
    <row r="18" spans="1:13" s="13" customFormat="1" x14ac:dyDescent="0.25">
      <c r="I18" s="183" t="s">
        <v>11</v>
      </c>
      <c r="J18" s="68" t="s">
        <v>82</v>
      </c>
      <c r="K18" s="85">
        <v>12.352941176470589</v>
      </c>
      <c r="L18" s="85">
        <v>87.647058823529406</v>
      </c>
      <c r="M18" s="68">
        <v>100</v>
      </c>
    </row>
    <row r="19" spans="1:13" x14ac:dyDescent="0.25">
      <c r="I19" s="183"/>
      <c r="J19" s="68" t="s">
        <v>32</v>
      </c>
      <c r="K19" s="85">
        <v>12.5</v>
      </c>
      <c r="L19" s="85">
        <v>87.5</v>
      </c>
      <c r="M19" s="68">
        <v>100</v>
      </c>
    </row>
    <row r="20" spans="1:13" x14ac:dyDescent="0.25">
      <c r="I20" s="183"/>
      <c r="J20" s="68" t="s">
        <v>18</v>
      </c>
      <c r="K20" s="85">
        <v>15.254237288135593</v>
      </c>
      <c r="L20" s="85">
        <v>84.745762711864401</v>
      </c>
      <c r="M20" s="68">
        <v>100</v>
      </c>
    </row>
    <row r="21" spans="1:13" x14ac:dyDescent="0.25">
      <c r="I21" s="183"/>
      <c r="J21" s="68" t="s">
        <v>34</v>
      </c>
      <c r="K21" s="85"/>
      <c r="L21" s="94">
        <v>100</v>
      </c>
      <c r="M21" s="68">
        <v>100</v>
      </c>
    </row>
    <row r="22" spans="1:13" x14ac:dyDescent="0.25">
      <c r="I22" s="183"/>
      <c r="J22" s="68" t="s">
        <v>12</v>
      </c>
      <c r="K22" s="85">
        <v>12.903225806451612</v>
      </c>
      <c r="L22" s="85">
        <v>87.096774193548384</v>
      </c>
      <c r="M22" s="68">
        <v>100</v>
      </c>
    </row>
    <row r="23" spans="1:13" s="13" customFormat="1" x14ac:dyDescent="0.25">
      <c r="I23" s="183" t="s">
        <v>20</v>
      </c>
      <c r="J23" s="68" t="s">
        <v>82</v>
      </c>
      <c r="K23" s="85">
        <v>29.82456140350877</v>
      </c>
      <c r="L23" s="85">
        <v>70.175438596491233</v>
      </c>
      <c r="M23" s="68">
        <v>100</v>
      </c>
    </row>
    <row r="24" spans="1:13" x14ac:dyDescent="0.25">
      <c r="I24" s="183"/>
      <c r="J24" s="68" t="s">
        <v>24</v>
      </c>
      <c r="K24" s="85"/>
      <c r="L24" s="94">
        <v>100</v>
      </c>
      <c r="M24" s="68">
        <v>100</v>
      </c>
    </row>
    <row r="25" spans="1:13" x14ac:dyDescent="0.25">
      <c r="I25" s="183"/>
      <c r="J25" s="68" t="s">
        <v>21</v>
      </c>
      <c r="K25" s="85">
        <v>34.375</v>
      </c>
      <c r="L25" s="85">
        <v>65.625</v>
      </c>
      <c r="M25" s="68">
        <v>100</v>
      </c>
    </row>
    <row r="26" spans="1:13" x14ac:dyDescent="0.25">
      <c r="I26" s="183"/>
      <c r="J26" s="68" t="s">
        <v>51</v>
      </c>
      <c r="K26" s="85"/>
      <c r="L26" s="94">
        <v>100</v>
      </c>
      <c r="M26" s="68">
        <v>100</v>
      </c>
    </row>
    <row r="27" spans="1:13" x14ac:dyDescent="0.25">
      <c r="I27" s="183"/>
      <c r="J27" s="68" t="s">
        <v>36</v>
      </c>
      <c r="K27" s="85">
        <v>35.294117647058826</v>
      </c>
      <c r="L27" s="85">
        <v>64.705882352941174</v>
      </c>
      <c r="M27" s="68">
        <v>100</v>
      </c>
    </row>
    <row r="28" spans="1:13" s="13" customFormat="1" x14ac:dyDescent="0.25">
      <c r="I28" s="68"/>
      <c r="J28" s="68" t="s">
        <v>82</v>
      </c>
      <c r="K28" s="85">
        <v>15.234375</v>
      </c>
      <c r="L28" s="85">
        <v>84.765625</v>
      </c>
      <c r="M28" s="68">
        <v>100</v>
      </c>
    </row>
    <row r="31" spans="1:13" x14ac:dyDescent="0.25">
      <c r="A31" s="68" t="s">
        <v>127</v>
      </c>
    </row>
  </sheetData>
  <mergeCells count="4">
    <mergeCell ref="I23:I27"/>
    <mergeCell ref="I18:I22"/>
    <mergeCell ref="I14:I17"/>
    <mergeCell ref="I8:I13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86FED-0D92-48C9-A9D2-79D737A7B3AC}">
  <dimension ref="B1:Z34"/>
  <sheetViews>
    <sheetView topLeftCell="A16" workbookViewId="0">
      <selection activeCell="H39" sqref="H39"/>
    </sheetView>
  </sheetViews>
  <sheetFormatPr defaultRowHeight="15" x14ac:dyDescent="0.25"/>
  <cols>
    <col min="17" max="17" width="19.7109375" style="68" customWidth="1"/>
    <col min="18" max="18" width="19.85546875" style="68" bestFit="1" customWidth="1"/>
    <col min="19" max="19" width="9.140625" style="68" bestFit="1" customWidth="1"/>
    <col min="20" max="20" width="13.85546875" style="68" bestFit="1" customWidth="1"/>
    <col min="21" max="21" width="9.5703125" style="68" bestFit="1" customWidth="1"/>
    <col min="22" max="22" width="18.28515625" style="68" bestFit="1" customWidth="1"/>
    <col min="23" max="23" width="8.42578125" style="68" bestFit="1" customWidth="1"/>
    <col min="24" max="24" width="17.140625" style="68" bestFit="1" customWidth="1"/>
    <col min="25" max="26" width="8.85546875" style="68"/>
  </cols>
  <sheetData>
    <row r="1" spans="2:25" x14ac:dyDescent="0.25">
      <c r="B1" s="184" t="s">
        <v>148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</row>
    <row r="3" spans="2:25" x14ac:dyDescent="0.25">
      <c r="S3" s="68" t="s">
        <v>26</v>
      </c>
      <c r="T3" s="68" t="s">
        <v>13</v>
      </c>
      <c r="U3" s="68" t="s">
        <v>25</v>
      </c>
      <c r="V3" s="68" t="s">
        <v>8</v>
      </c>
      <c r="W3" s="68" t="s">
        <v>23</v>
      </c>
      <c r="X3" s="68" t="s">
        <v>4</v>
      </c>
      <c r="Y3" s="68" t="s">
        <v>99</v>
      </c>
    </row>
    <row r="4" spans="2:25" x14ac:dyDescent="0.25">
      <c r="Q4" s="183" t="s">
        <v>6</v>
      </c>
      <c r="R4" s="68" t="s">
        <v>82</v>
      </c>
      <c r="S4" s="85">
        <v>7.6543209876543212</v>
      </c>
      <c r="T4" s="85">
        <v>2.7160493827160495</v>
      </c>
      <c r="U4" s="85">
        <v>1.2345679012345678</v>
      </c>
      <c r="V4" s="85">
        <v>31.111111111111111</v>
      </c>
      <c r="W4" s="85">
        <v>4.6913580246913584</v>
      </c>
      <c r="X4" s="85">
        <v>52.592592592592595</v>
      </c>
      <c r="Y4" s="68">
        <v>100</v>
      </c>
    </row>
    <row r="5" spans="2:25" x14ac:dyDescent="0.25">
      <c r="Q5" s="183"/>
      <c r="R5" s="68" t="s">
        <v>17</v>
      </c>
      <c r="S5" s="85">
        <v>7.9365079365079367</v>
      </c>
      <c r="T5" s="85"/>
      <c r="U5" s="85"/>
      <c r="V5" s="85">
        <v>1.5873015873015872</v>
      </c>
      <c r="W5" s="85">
        <v>1.5873015873015872</v>
      </c>
      <c r="X5" s="85">
        <v>88.888888888888886</v>
      </c>
      <c r="Y5" s="68">
        <v>100</v>
      </c>
    </row>
    <row r="6" spans="2:25" x14ac:dyDescent="0.25">
      <c r="Q6" s="183"/>
      <c r="R6" s="68" t="s">
        <v>27</v>
      </c>
      <c r="S6" s="85"/>
      <c r="T6" s="85"/>
      <c r="U6" s="85"/>
      <c r="V6" s="85">
        <v>3.9215686274509802</v>
      </c>
      <c r="W6" s="85"/>
      <c r="X6" s="85">
        <v>96.078431372549019</v>
      </c>
      <c r="Y6" s="68">
        <v>100</v>
      </c>
    </row>
    <row r="7" spans="2:25" x14ac:dyDescent="0.25">
      <c r="Q7" s="183"/>
      <c r="R7" s="68" t="s">
        <v>7</v>
      </c>
      <c r="S7" s="85">
        <v>3.0769230769230771</v>
      </c>
      <c r="T7" s="85">
        <v>5.384615384615385</v>
      </c>
      <c r="U7" s="85">
        <v>2.3076923076923075</v>
      </c>
      <c r="V7" s="85">
        <v>21.53846153846154</v>
      </c>
      <c r="W7" s="85">
        <v>1.5384615384615385</v>
      </c>
      <c r="X7" s="85">
        <v>66.15384615384616</v>
      </c>
      <c r="Y7" s="68">
        <v>100</v>
      </c>
    </row>
    <row r="8" spans="2:25" x14ac:dyDescent="0.25">
      <c r="Q8" s="183"/>
      <c r="R8" s="68" t="s">
        <v>9</v>
      </c>
      <c r="S8" s="85">
        <v>18.260869565217391</v>
      </c>
      <c r="T8" s="85">
        <v>3.4782608695652173</v>
      </c>
      <c r="U8" s="85"/>
      <c r="V8" s="85">
        <v>73.913043478260875</v>
      </c>
      <c r="W8" s="85"/>
      <c r="X8" s="85">
        <v>4.3478260869565215</v>
      </c>
      <c r="Y8" s="68">
        <v>100</v>
      </c>
    </row>
    <row r="9" spans="2:25" x14ac:dyDescent="0.25">
      <c r="Q9" s="183"/>
      <c r="R9" s="68" t="s">
        <v>28</v>
      </c>
      <c r="S9" s="85">
        <v>2.6315789473684212</v>
      </c>
      <c r="T9" s="85"/>
      <c r="U9" s="85">
        <v>5.2631578947368425</v>
      </c>
      <c r="V9" s="85">
        <v>7.8947368421052628</v>
      </c>
      <c r="W9" s="85">
        <v>42.10526315789474</v>
      </c>
      <c r="X9" s="85">
        <v>42.10526315789474</v>
      </c>
      <c r="Y9" s="68">
        <v>100</v>
      </c>
    </row>
    <row r="10" spans="2:25" x14ac:dyDescent="0.25">
      <c r="Q10" s="183"/>
      <c r="R10" s="68" t="s">
        <v>29</v>
      </c>
      <c r="S10" s="85"/>
      <c r="T10" s="85"/>
      <c r="U10" s="85"/>
      <c r="V10" s="85">
        <v>87.5</v>
      </c>
      <c r="W10" s="85"/>
      <c r="X10" s="85">
        <v>12.5</v>
      </c>
      <c r="Y10" s="68">
        <v>100</v>
      </c>
    </row>
    <row r="11" spans="2:25" x14ac:dyDescent="0.25">
      <c r="Q11" s="183" t="s">
        <v>113</v>
      </c>
      <c r="R11" s="68" t="s">
        <v>82</v>
      </c>
      <c r="S11" s="85">
        <v>4.4117647058823533</v>
      </c>
      <c r="T11" s="85">
        <v>81.617647058823536</v>
      </c>
      <c r="U11" s="85">
        <v>5.1470588235294121</v>
      </c>
      <c r="V11" s="85">
        <v>2.2058823529411766</v>
      </c>
      <c r="W11" s="85">
        <v>1.4705882352941178</v>
      </c>
      <c r="X11" s="85">
        <v>5.1470588235294121</v>
      </c>
      <c r="Y11" s="68">
        <v>100</v>
      </c>
    </row>
    <row r="12" spans="2:25" x14ac:dyDescent="0.25">
      <c r="Q12" s="183"/>
      <c r="R12" s="68" t="s">
        <v>15</v>
      </c>
      <c r="S12" s="85">
        <v>5.5045871559633026</v>
      </c>
      <c r="T12" s="85">
        <v>83.486238532110093</v>
      </c>
      <c r="U12" s="85">
        <v>0.91743119266055051</v>
      </c>
      <c r="V12" s="85">
        <v>1.834862385321101</v>
      </c>
      <c r="W12" s="85">
        <v>1.834862385321101</v>
      </c>
      <c r="X12" s="85">
        <v>6.4220183486238529</v>
      </c>
      <c r="Y12" s="68">
        <v>100</v>
      </c>
    </row>
    <row r="13" spans="2:25" x14ac:dyDescent="0.25">
      <c r="Q13" s="183"/>
      <c r="R13" s="68" t="s">
        <v>38</v>
      </c>
      <c r="S13" s="85"/>
      <c r="T13" s="85">
        <v>86.956521739130437</v>
      </c>
      <c r="U13" s="85">
        <v>8.695652173913043</v>
      </c>
      <c r="V13" s="85">
        <v>4.3478260869565215</v>
      </c>
      <c r="W13" s="85"/>
      <c r="X13" s="85"/>
      <c r="Y13" s="68">
        <v>100</v>
      </c>
    </row>
    <row r="14" spans="2:25" x14ac:dyDescent="0.25">
      <c r="Q14" s="183"/>
      <c r="R14" s="68" t="s">
        <v>103</v>
      </c>
      <c r="S14" s="85"/>
      <c r="T14" s="85"/>
      <c r="U14" s="94">
        <v>100</v>
      </c>
      <c r="V14" s="85"/>
      <c r="W14" s="85"/>
      <c r="X14" s="85"/>
      <c r="Y14" s="68">
        <v>100</v>
      </c>
    </row>
    <row r="15" spans="2:25" x14ac:dyDescent="0.25">
      <c r="Q15" s="183" t="s">
        <v>11</v>
      </c>
      <c r="R15" s="68" t="s">
        <v>82</v>
      </c>
      <c r="S15" s="85">
        <v>8.235294117647058</v>
      </c>
      <c r="T15" s="85">
        <v>14.705882352941176</v>
      </c>
      <c r="U15" s="85">
        <v>10</v>
      </c>
      <c r="V15" s="85">
        <v>10.588235294117647</v>
      </c>
      <c r="W15" s="85">
        <v>30.588235294117649</v>
      </c>
      <c r="X15" s="85">
        <v>25.882352941176471</v>
      </c>
      <c r="Y15" s="68">
        <v>100</v>
      </c>
    </row>
    <row r="16" spans="2:25" x14ac:dyDescent="0.25">
      <c r="Q16" s="183"/>
      <c r="R16" s="68" t="s">
        <v>32</v>
      </c>
      <c r="S16" s="85">
        <v>3.125</v>
      </c>
      <c r="T16" s="85">
        <v>6.25</v>
      </c>
      <c r="U16" s="85">
        <v>9.375</v>
      </c>
      <c r="V16" s="85"/>
      <c r="W16" s="85">
        <v>65.625</v>
      </c>
      <c r="X16" s="85">
        <v>15.625</v>
      </c>
      <c r="Y16" s="68">
        <v>100</v>
      </c>
    </row>
    <row r="17" spans="17:25" x14ac:dyDescent="0.25">
      <c r="Q17" s="183"/>
      <c r="R17" s="68" t="s">
        <v>18</v>
      </c>
      <c r="S17" s="85">
        <v>1.6949152542372881</v>
      </c>
      <c r="T17" s="85">
        <v>16.949152542372882</v>
      </c>
      <c r="U17" s="85">
        <v>20.338983050847457</v>
      </c>
      <c r="V17" s="85">
        <v>1.6949152542372881</v>
      </c>
      <c r="W17" s="85">
        <v>42.372881355932201</v>
      </c>
      <c r="X17" s="85">
        <v>16.949152542372882</v>
      </c>
      <c r="Y17" s="68">
        <v>100</v>
      </c>
    </row>
    <row r="18" spans="17:25" x14ac:dyDescent="0.25">
      <c r="Q18" s="183"/>
      <c r="R18" s="68" t="s">
        <v>34</v>
      </c>
      <c r="S18" s="85"/>
      <c r="T18" s="85"/>
      <c r="U18" s="85">
        <v>5.882352941176471</v>
      </c>
      <c r="V18" s="85">
        <v>11.764705882352942</v>
      </c>
      <c r="W18" s="85"/>
      <c r="X18" s="85">
        <v>82.352941176470594</v>
      </c>
      <c r="Y18" s="68">
        <v>100</v>
      </c>
    </row>
    <row r="19" spans="17:25" x14ac:dyDescent="0.25">
      <c r="Q19" s="183"/>
      <c r="R19" s="68" t="s">
        <v>12</v>
      </c>
      <c r="S19" s="85">
        <v>19.35483870967742</v>
      </c>
      <c r="T19" s="85">
        <v>20.967741935483872</v>
      </c>
      <c r="U19" s="85">
        <v>1.6129032258064515</v>
      </c>
      <c r="V19" s="85">
        <v>24.193548387096776</v>
      </c>
      <c r="W19" s="85">
        <v>9.67741935483871</v>
      </c>
      <c r="X19" s="85">
        <v>24.193548387096776</v>
      </c>
      <c r="Y19" s="68">
        <v>100</v>
      </c>
    </row>
    <row r="20" spans="17:25" x14ac:dyDescent="0.25">
      <c r="Q20" s="183" t="s">
        <v>20</v>
      </c>
      <c r="R20" s="68" t="s">
        <v>82</v>
      </c>
      <c r="S20" s="85"/>
      <c r="T20" s="85">
        <v>42.10526315789474</v>
      </c>
      <c r="U20" s="85">
        <v>14.035087719298245</v>
      </c>
      <c r="V20" s="85">
        <v>7.0175438596491224</v>
      </c>
      <c r="W20" s="85">
        <v>35.087719298245617</v>
      </c>
      <c r="X20" s="85">
        <v>1.7543859649122806</v>
      </c>
      <c r="Y20" s="68">
        <v>100</v>
      </c>
    </row>
    <row r="21" spans="17:25" x14ac:dyDescent="0.25">
      <c r="Q21" s="183"/>
      <c r="R21" s="68" t="s">
        <v>24</v>
      </c>
      <c r="S21" s="85"/>
      <c r="T21" s="85"/>
      <c r="U21" s="85">
        <v>16.666666666666668</v>
      </c>
      <c r="V21" s="85"/>
      <c r="W21" s="85">
        <v>83.333333333333329</v>
      </c>
      <c r="X21" s="85"/>
      <c r="Y21" s="68">
        <v>100</v>
      </c>
    </row>
    <row r="22" spans="17:25" x14ac:dyDescent="0.25">
      <c r="Q22" s="183"/>
      <c r="R22" s="68" t="s">
        <v>21</v>
      </c>
      <c r="S22" s="85"/>
      <c r="T22" s="85">
        <v>62.5</v>
      </c>
      <c r="U22" s="85">
        <v>12.5</v>
      </c>
      <c r="V22" s="85">
        <v>12.5</v>
      </c>
      <c r="W22" s="85">
        <v>9.375</v>
      </c>
      <c r="X22" s="85">
        <v>3.125</v>
      </c>
      <c r="Y22" s="68">
        <v>100</v>
      </c>
    </row>
    <row r="23" spans="17:25" x14ac:dyDescent="0.25">
      <c r="Q23" s="183"/>
      <c r="R23" s="68" t="s">
        <v>51</v>
      </c>
      <c r="S23" s="85"/>
      <c r="T23" s="94">
        <v>100</v>
      </c>
      <c r="U23" s="85"/>
      <c r="V23" s="85"/>
      <c r="W23" s="85"/>
      <c r="X23" s="85"/>
      <c r="Y23" s="68">
        <v>100</v>
      </c>
    </row>
    <row r="24" spans="17:25" x14ac:dyDescent="0.25">
      <c r="Q24" s="183"/>
      <c r="R24" s="68" t="s">
        <v>36</v>
      </c>
      <c r="S24" s="85"/>
      <c r="T24" s="85">
        <v>11.764705882352942</v>
      </c>
      <c r="U24" s="85">
        <v>17.647058823529413</v>
      </c>
      <c r="V24" s="85"/>
      <c r="W24" s="85">
        <v>70.588235294117652</v>
      </c>
      <c r="X24" s="85"/>
      <c r="Y24" s="68">
        <v>100</v>
      </c>
    </row>
    <row r="25" spans="17:25" x14ac:dyDescent="0.25">
      <c r="Q25" s="68" t="s">
        <v>114</v>
      </c>
      <c r="S25" s="85">
        <v>6.640625</v>
      </c>
      <c r="T25" s="85">
        <v>22.265625</v>
      </c>
      <c r="U25" s="85">
        <v>4.817708333333333</v>
      </c>
      <c r="V25" s="85">
        <v>19.661458333333332</v>
      </c>
      <c r="W25" s="85">
        <v>12.109375</v>
      </c>
      <c r="X25" s="85">
        <v>34.505208333333336</v>
      </c>
      <c r="Y25" s="68">
        <v>100</v>
      </c>
    </row>
    <row r="34" spans="2:2" x14ac:dyDescent="0.25">
      <c r="B34" s="68" t="s">
        <v>127</v>
      </c>
    </row>
  </sheetData>
  <mergeCells count="5">
    <mergeCell ref="Q20:Q24"/>
    <mergeCell ref="Q15:Q19"/>
    <mergeCell ref="Q11:Q14"/>
    <mergeCell ref="Q4:Q10"/>
    <mergeCell ref="B1:N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F8AA2-D055-46C8-B4E7-F58A6B3D4460}">
  <dimension ref="B1:R9"/>
  <sheetViews>
    <sheetView workbookViewId="0">
      <selection activeCell="E14" sqref="E14"/>
    </sheetView>
  </sheetViews>
  <sheetFormatPr defaultRowHeight="15" x14ac:dyDescent="0.25"/>
  <cols>
    <col min="16" max="16" width="9.42578125" bestFit="1" customWidth="1"/>
    <col min="17" max="17" width="10.42578125" bestFit="1" customWidth="1"/>
  </cols>
  <sheetData>
    <row r="1" spans="2:18" ht="34.9" customHeight="1" thickBot="1" x14ac:dyDescent="0.3">
      <c r="B1" s="158" t="s">
        <v>128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2:18" ht="20.100000000000001" customHeight="1" thickBot="1" x14ac:dyDescent="0.3">
      <c r="B2" s="1"/>
      <c r="C2" s="162" t="s">
        <v>76</v>
      </c>
      <c r="D2" s="162"/>
      <c r="E2" s="162"/>
      <c r="F2" s="162"/>
      <c r="G2" s="162" t="s">
        <v>77</v>
      </c>
      <c r="H2" s="162"/>
      <c r="I2" s="162"/>
      <c r="J2" s="162"/>
      <c r="K2" s="162"/>
      <c r="L2" s="162" t="s">
        <v>78</v>
      </c>
      <c r="M2" s="162"/>
      <c r="N2" s="162"/>
    </row>
    <row r="3" spans="2:18" ht="15.75" thickBot="1" x14ac:dyDescent="0.3">
      <c r="B3" s="163" t="s">
        <v>79</v>
      </c>
      <c r="C3" s="3" t="s">
        <v>80</v>
      </c>
      <c r="D3" s="4" t="s">
        <v>59</v>
      </c>
      <c r="E3" s="165" t="s">
        <v>81</v>
      </c>
      <c r="F3" s="166"/>
      <c r="G3" s="3" t="s">
        <v>80</v>
      </c>
      <c r="H3" s="4" t="s">
        <v>59</v>
      </c>
      <c r="I3" s="165" t="s">
        <v>81</v>
      </c>
      <c r="J3" s="166"/>
      <c r="K3" s="165" t="s">
        <v>80</v>
      </c>
      <c r="L3" s="167"/>
      <c r="M3" s="3" t="s">
        <v>59</v>
      </c>
      <c r="N3" s="3" t="s">
        <v>82</v>
      </c>
    </row>
    <row r="4" spans="2:18" ht="15.75" thickBot="1" x14ac:dyDescent="0.3">
      <c r="B4" s="164"/>
      <c r="C4" s="5" t="s">
        <v>83</v>
      </c>
      <c r="D4" s="6" t="s">
        <v>83</v>
      </c>
      <c r="E4" s="5" t="s">
        <v>83</v>
      </c>
      <c r="F4" s="6" t="s">
        <v>84</v>
      </c>
      <c r="G4" s="5" t="s">
        <v>83</v>
      </c>
      <c r="H4" s="6" t="s">
        <v>83</v>
      </c>
      <c r="I4" s="5" t="s">
        <v>83</v>
      </c>
      <c r="J4" s="6" t="s">
        <v>84</v>
      </c>
      <c r="K4" s="165" t="s">
        <v>84</v>
      </c>
      <c r="L4" s="167"/>
      <c r="M4" s="5" t="s">
        <v>84</v>
      </c>
      <c r="N4" s="5" t="s">
        <v>84</v>
      </c>
      <c r="P4" s="14"/>
      <c r="Q4" s="14"/>
      <c r="R4" s="14"/>
    </row>
    <row r="5" spans="2:18" x14ac:dyDescent="0.25">
      <c r="B5" s="7" t="s">
        <v>49</v>
      </c>
      <c r="C5" s="3">
        <v>10</v>
      </c>
      <c r="D5" s="4">
        <v>24</v>
      </c>
      <c r="E5" s="3">
        <v>34</v>
      </c>
      <c r="F5" s="9">
        <v>34.343434343434346</v>
      </c>
      <c r="G5" s="3">
        <v>8</v>
      </c>
      <c r="H5" s="4">
        <v>23</v>
      </c>
      <c r="I5" s="3">
        <v>31</v>
      </c>
      <c r="J5" s="9">
        <v>34.065934065934066</v>
      </c>
      <c r="K5" s="159">
        <v>80</v>
      </c>
      <c r="L5" s="159"/>
      <c r="M5" s="11">
        <v>95.833333333333329</v>
      </c>
      <c r="N5" s="11">
        <v>91.17647058823529</v>
      </c>
      <c r="P5" s="14"/>
      <c r="Q5" s="14"/>
      <c r="R5" s="14"/>
    </row>
    <row r="6" spans="2:18" x14ac:dyDescent="0.25">
      <c r="B6" s="2" t="s">
        <v>2</v>
      </c>
      <c r="C6" s="3">
        <v>14</v>
      </c>
      <c r="D6" s="4">
        <v>19</v>
      </c>
      <c r="E6" s="3">
        <v>33</v>
      </c>
      <c r="F6" s="9">
        <v>33.333333333333336</v>
      </c>
      <c r="G6" s="3">
        <v>12</v>
      </c>
      <c r="H6" s="4">
        <v>18</v>
      </c>
      <c r="I6" s="3">
        <v>30</v>
      </c>
      <c r="J6" s="9">
        <v>32.967032967032964</v>
      </c>
      <c r="K6" s="159">
        <v>85.714285714285708</v>
      </c>
      <c r="L6" s="159"/>
      <c r="M6" s="11">
        <v>94.736842105263165</v>
      </c>
      <c r="N6" s="11">
        <v>90.909090909090907</v>
      </c>
      <c r="P6" s="14"/>
      <c r="Q6" s="14"/>
      <c r="R6" s="14"/>
    </row>
    <row r="7" spans="2:18" ht="15.75" thickBot="1" x14ac:dyDescent="0.3">
      <c r="B7" s="2" t="s">
        <v>85</v>
      </c>
      <c r="C7" s="3">
        <v>7</v>
      </c>
      <c r="D7" s="4">
        <v>25</v>
      </c>
      <c r="E7" s="3">
        <v>32</v>
      </c>
      <c r="F7" s="9">
        <v>32.323232323232325</v>
      </c>
      <c r="G7" s="3">
        <v>7</v>
      </c>
      <c r="H7" s="4">
        <v>23</v>
      </c>
      <c r="I7" s="3">
        <v>30</v>
      </c>
      <c r="J7" s="9">
        <v>32.967032967032964</v>
      </c>
      <c r="K7" s="160">
        <v>100</v>
      </c>
      <c r="L7" s="160"/>
      <c r="M7" s="10">
        <v>92</v>
      </c>
      <c r="N7" s="10">
        <v>93.75</v>
      </c>
      <c r="P7" s="14"/>
      <c r="Q7" s="14"/>
      <c r="R7" s="14"/>
    </row>
    <row r="8" spans="2:18" ht="15.75" thickBot="1" x14ac:dyDescent="0.3">
      <c r="B8" s="8" t="s">
        <v>82</v>
      </c>
      <c r="C8" s="5">
        <v>31</v>
      </c>
      <c r="D8" s="6">
        <v>68</v>
      </c>
      <c r="E8" s="5">
        <v>99</v>
      </c>
      <c r="F8" s="6">
        <v>100</v>
      </c>
      <c r="G8" s="5">
        <v>27</v>
      </c>
      <c r="H8" s="6">
        <v>64</v>
      </c>
      <c r="I8" s="5">
        <v>91</v>
      </c>
      <c r="J8" s="6">
        <v>100</v>
      </c>
      <c r="K8" s="161">
        <v>87.096774193548384</v>
      </c>
      <c r="L8" s="160"/>
      <c r="M8" s="12">
        <v>94.117647058823536</v>
      </c>
      <c r="N8" s="12">
        <v>91.919191919191917</v>
      </c>
      <c r="P8" s="14"/>
      <c r="Q8" s="14"/>
      <c r="R8" s="14"/>
    </row>
    <row r="9" spans="2:18" x14ac:dyDescent="0.25">
      <c r="B9" s="68" t="s">
        <v>127</v>
      </c>
    </row>
  </sheetData>
  <mergeCells count="13">
    <mergeCell ref="B1:N1"/>
    <mergeCell ref="K5:L5"/>
    <mergeCell ref="K6:L6"/>
    <mergeCell ref="K7:L7"/>
    <mergeCell ref="K8:L8"/>
    <mergeCell ref="C2:F2"/>
    <mergeCell ref="G2:K2"/>
    <mergeCell ref="L2:N2"/>
    <mergeCell ref="B3:B4"/>
    <mergeCell ref="E3:F3"/>
    <mergeCell ref="I3:J3"/>
    <mergeCell ref="K3:L3"/>
    <mergeCell ref="K4:L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1A392-5C72-4EB0-AF36-81DAED63FDA9}">
  <dimension ref="A1:J26"/>
  <sheetViews>
    <sheetView workbookViewId="0">
      <selection activeCell="M24" sqref="M24"/>
    </sheetView>
  </sheetViews>
  <sheetFormatPr defaultRowHeight="15" x14ac:dyDescent="0.25"/>
  <cols>
    <col min="1" max="1" width="26.28515625" customWidth="1"/>
  </cols>
  <sheetData>
    <row r="1" spans="1:10" ht="24.6" customHeight="1" thickBot="1" x14ac:dyDescent="0.3">
      <c r="A1" s="170" t="s">
        <v>149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ht="68.25" thickBot="1" x14ac:dyDescent="0.3">
      <c r="A2" s="185" t="s">
        <v>87</v>
      </c>
      <c r="B2" s="187" t="s">
        <v>76</v>
      </c>
      <c r="C2" s="187"/>
      <c r="D2" s="187" t="s">
        <v>77</v>
      </c>
      <c r="E2" s="187"/>
      <c r="F2" s="187"/>
      <c r="G2" s="96" t="s">
        <v>150</v>
      </c>
      <c r="H2" s="96" t="s">
        <v>151</v>
      </c>
      <c r="I2" s="96" t="s">
        <v>152</v>
      </c>
      <c r="J2" s="96" t="s">
        <v>153</v>
      </c>
    </row>
    <row r="3" spans="1:10" ht="36" customHeight="1" thickBot="1" x14ac:dyDescent="0.3">
      <c r="A3" s="186"/>
      <c r="B3" s="97" t="s">
        <v>154</v>
      </c>
      <c r="C3" s="98" t="s">
        <v>155</v>
      </c>
      <c r="D3" s="97" t="s">
        <v>81</v>
      </c>
      <c r="E3" s="97" t="s">
        <v>155</v>
      </c>
      <c r="F3" s="99" t="s">
        <v>156</v>
      </c>
      <c r="G3" s="97" t="s">
        <v>84</v>
      </c>
      <c r="H3" s="97" t="s">
        <v>84</v>
      </c>
      <c r="I3" s="97" t="s">
        <v>84</v>
      </c>
      <c r="J3" s="97" t="s">
        <v>84</v>
      </c>
    </row>
    <row r="4" spans="1:10" x14ac:dyDescent="0.25">
      <c r="A4" s="100" t="s">
        <v>42</v>
      </c>
      <c r="B4" s="101">
        <v>5</v>
      </c>
      <c r="C4" s="102">
        <v>1</v>
      </c>
      <c r="D4" s="101">
        <v>5</v>
      </c>
      <c r="E4" s="101">
        <v>1</v>
      </c>
      <c r="F4" s="103">
        <v>4</v>
      </c>
      <c r="G4" s="101">
        <v>100</v>
      </c>
      <c r="H4" s="101">
        <v>20</v>
      </c>
      <c r="I4" s="101">
        <v>100</v>
      </c>
      <c r="J4" s="101">
        <v>100</v>
      </c>
    </row>
    <row r="5" spans="1:10" x14ac:dyDescent="0.25">
      <c r="A5" s="100" t="s">
        <v>45</v>
      </c>
      <c r="B5" s="101">
        <v>1</v>
      </c>
      <c r="C5" s="102" t="s">
        <v>157</v>
      </c>
      <c r="D5" s="101">
        <v>1</v>
      </c>
      <c r="E5" s="101" t="s">
        <v>157</v>
      </c>
      <c r="F5" s="103">
        <v>1</v>
      </c>
      <c r="G5" s="101">
        <v>100</v>
      </c>
      <c r="H5" s="101" t="s">
        <v>157</v>
      </c>
      <c r="I5" s="101" t="s">
        <v>157</v>
      </c>
      <c r="J5" s="101">
        <v>100</v>
      </c>
    </row>
    <row r="6" spans="1:10" x14ac:dyDescent="0.25">
      <c r="A6" s="100" t="s">
        <v>46</v>
      </c>
      <c r="B6" s="101">
        <v>4</v>
      </c>
      <c r="C6" s="102">
        <v>1</v>
      </c>
      <c r="D6" s="101">
        <v>4</v>
      </c>
      <c r="E6" s="101">
        <v>1</v>
      </c>
      <c r="F6" s="103">
        <v>3</v>
      </c>
      <c r="G6" s="101">
        <v>100</v>
      </c>
      <c r="H6" s="101">
        <v>25</v>
      </c>
      <c r="I6" s="101">
        <v>100</v>
      </c>
      <c r="J6" s="101">
        <v>100</v>
      </c>
    </row>
    <row r="7" spans="1:10" x14ac:dyDescent="0.25">
      <c r="A7" s="100" t="s">
        <v>41</v>
      </c>
      <c r="B7" s="101">
        <v>10</v>
      </c>
      <c r="C7" s="102">
        <v>3</v>
      </c>
      <c r="D7" s="101">
        <v>8</v>
      </c>
      <c r="E7" s="101">
        <v>3</v>
      </c>
      <c r="F7" s="103">
        <v>5</v>
      </c>
      <c r="G7" s="101">
        <v>80</v>
      </c>
      <c r="H7" s="101">
        <v>37.5</v>
      </c>
      <c r="I7" s="101">
        <v>100</v>
      </c>
      <c r="J7" s="101">
        <v>71.400000000000006</v>
      </c>
    </row>
    <row r="8" spans="1:10" x14ac:dyDescent="0.25">
      <c r="A8" s="100" t="s">
        <v>158</v>
      </c>
      <c r="B8" s="101">
        <v>4</v>
      </c>
      <c r="C8" s="102">
        <v>1</v>
      </c>
      <c r="D8" s="101">
        <v>5</v>
      </c>
      <c r="E8" s="101">
        <v>1</v>
      </c>
      <c r="F8" s="103">
        <v>4</v>
      </c>
      <c r="G8" s="101">
        <v>125</v>
      </c>
      <c r="H8" s="101">
        <v>20</v>
      </c>
      <c r="I8" s="101">
        <v>100</v>
      </c>
      <c r="J8" s="101">
        <v>100</v>
      </c>
    </row>
    <row r="9" spans="1:10" x14ac:dyDescent="0.25">
      <c r="A9" s="100" t="s">
        <v>97</v>
      </c>
      <c r="B9" s="101">
        <v>3</v>
      </c>
      <c r="C9" s="102" t="s">
        <v>157</v>
      </c>
      <c r="D9" s="101">
        <v>2</v>
      </c>
      <c r="E9" s="101" t="s">
        <v>157</v>
      </c>
      <c r="F9" s="103">
        <v>2</v>
      </c>
      <c r="G9" s="101">
        <v>66.7</v>
      </c>
      <c r="H9" s="101" t="s">
        <v>157</v>
      </c>
      <c r="I9" s="101" t="s">
        <v>157</v>
      </c>
      <c r="J9" s="101">
        <v>100</v>
      </c>
    </row>
    <row r="10" spans="1:10" x14ac:dyDescent="0.25">
      <c r="A10" s="100" t="s">
        <v>37</v>
      </c>
      <c r="B10" s="101">
        <v>19</v>
      </c>
      <c r="C10" s="102">
        <v>13</v>
      </c>
      <c r="D10" s="101">
        <v>17</v>
      </c>
      <c r="E10" s="101">
        <v>12</v>
      </c>
      <c r="F10" s="103">
        <v>5</v>
      </c>
      <c r="G10" s="101">
        <v>89.5</v>
      </c>
      <c r="H10" s="101">
        <v>70.599999999999994</v>
      </c>
      <c r="I10" s="101">
        <v>92.3</v>
      </c>
      <c r="J10" s="101">
        <v>83.3</v>
      </c>
    </row>
    <row r="11" spans="1:10" x14ac:dyDescent="0.25">
      <c r="A11" s="100" t="s">
        <v>53</v>
      </c>
      <c r="B11" s="101">
        <v>1</v>
      </c>
      <c r="C11" s="102" t="s">
        <v>157</v>
      </c>
      <c r="D11" s="101">
        <v>1</v>
      </c>
      <c r="E11" s="101" t="s">
        <v>157</v>
      </c>
      <c r="F11" s="103">
        <v>1</v>
      </c>
      <c r="G11" s="101">
        <v>100</v>
      </c>
      <c r="H11" s="101" t="s">
        <v>157</v>
      </c>
      <c r="I11" s="101" t="s">
        <v>157</v>
      </c>
      <c r="J11" s="101">
        <v>100</v>
      </c>
    </row>
    <row r="12" spans="1:10" x14ac:dyDescent="0.25">
      <c r="A12" s="100" t="s">
        <v>159</v>
      </c>
      <c r="B12" s="101">
        <v>15</v>
      </c>
      <c r="C12" s="102">
        <v>7</v>
      </c>
      <c r="D12" s="101">
        <v>13</v>
      </c>
      <c r="E12" s="101">
        <v>5</v>
      </c>
      <c r="F12" s="103">
        <v>8</v>
      </c>
      <c r="G12" s="101">
        <v>86.7</v>
      </c>
      <c r="H12" s="101">
        <v>38.5</v>
      </c>
      <c r="I12" s="101">
        <v>71.400000000000006</v>
      </c>
      <c r="J12" s="101">
        <v>100</v>
      </c>
    </row>
    <row r="13" spans="1:10" x14ac:dyDescent="0.25">
      <c r="A13" s="100" t="s">
        <v>3</v>
      </c>
      <c r="B13" s="101">
        <v>4</v>
      </c>
      <c r="C13" s="102" t="s">
        <v>157</v>
      </c>
      <c r="D13" s="101">
        <v>4</v>
      </c>
      <c r="E13" s="101" t="s">
        <v>157</v>
      </c>
      <c r="F13" s="103">
        <v>4</v>
      </c>
      <c r="G13" s="101">
        <v>100</v>
      </c>
      <c r="H13" s="101" t="s">
        <v>157</v>
      </c>
      <c r="I13" s="101" t="s">
        <v>157</v>
      </c>
      <c r="J13" s="101">
        <v>100</v>
      </c>
    </row>
    <row r="14" spans="1:10" x14ac:dyDescent="0.25">
      <c r="A14" s="100" t="s">
        <v>43</v>
      </c>
      <c r="B14" s="101">
        <v>1</v>
      </c>
      <c r="C14" s="102" t="s">
        <v>157</v>
      </c>
      <c r="D14" s="101">
        <v>1</v>
      </c>
      <c r="E14" s="101" t="s">
        <v>157</v>
      </c>
      <c r="F14" s="103">
        <v>1</v>
      </c>
      <c r="G14" s="101">
        <v>100</v>
      </c>
      <c r="H14" s="101" t="s">
        <v>157</v>
      </c>
      <c r="I14" s="101" t="s">
        <v>157</v>
      </c>
      <c r="J14" s="101">
        <v>100</v>
      </c>
    </row>
    <row r="15" spans="1:10" x14ac:dyDescent="0.25">
      <c r="A15" s="100" t="s">
        <v>55</v>
      </c>
      <c r="B15" s="101">
        <v>1</v>
      </c>
      <c r="C15" s="102">
        <v>1</v>
      </c>
      <c r="D15" s="101">
        <v>1</v>
      </c>
      <c r="E15" s="101">
        <v>1</v>
      </c>
      <c r="F15" s="103" t="s">
        <v>157</v>
      </c>
      <c r="G15" s="101">
        <v>100</v>
      </c>
      <c r="H15" s="101">
        <v>100</v>
      </c>
      <c r="I15" s="101">
        <v>100</v>
      </c>
      <c r="J15" s="101" t="s">
        <v>157</v>
      </c>
    </row>
    <row r="16" spans="1:10" x14ac:dyDescent="0.25">
      <c r="A16" s="100" t="s">
        <v>56</v>
      </c>
      <c r="B16" s="101">
        <v>1</v>
      </c>
      <c r="C16" s="102" t="s">
        <v>157</v>
      </c>
      <c r="D16" s="101">
        <v>1</v>
      </c>
      <c r="E16" s="101" t="s">
        <v>157</v>
      </c>
      <c r="F16" s="103">
        <v>1</v>
      </c>
      <c r="G16" s="101">
        <v>100</v>
      </c>
      <c r="H16" s="101" t="s">
        <v>157</v>
      </c>
      <c r="I16" s="101" t="s">
        <v>157</v>
      </c>
      <c r="J16" s="101">
        <v>100</v>
      </c>
    </row>
    <row r="17" spans="1:10" x14ac:dyDescent="0.25">
      <c r="A17" s="100" t="s">
        <v>50</v>
      </c>
      <c r="B17" s="101">
        <v>4</v>
      </c>
      <c r="C17" s="102">
        <v>1</v>
      </c>
      <c r="D17" s="101">
        <v>4</v>
      </c>
      <c r="E17" s="101">
        <v>1</v>
      </c>
      <c r="F17" s="103">
        <v>3</v>
      </c>
      <c r="G17" s="101">
        <v>100</v>
      </c>
      <c r="H17" s="101">
        <v>25</v>
      </c>
      <c r="I17" s="101">
        <v>100</v>
      </c>
      <c r="J17" s="101">
        <v>100</v>
      </c>
    </row>
    <row r="18" spans="1:10" x14ac:dyDescent="0.25">
      <c r="A18" s="100" t="s">
        <v>44</v>
      </c>
      <c r="B18" s="101">
        <v>5</v>
      </c>
      <c r="C18" s="102">
        <v>1</v>
      </c>
      <c r="D18" s="101">
        <v>5</v>
      </c>
      <c r="E18" s="101">
        <v>1</v>
      </c>
      <c r="F18" s="103">
        <v>4</v>
      </c>
      <c r="G18" s="101">
        <v>100</v>
      </c>
      <c r="H18" s="101">
        <v>20</v>
      </c>
      <c r="I18" s="101">
        <v>100</v>
      </c>
      <c r="J18" s="101">
        <v>100</v>
      </c>
    </row>
    <row r="19" spans="1:10" x14ac:dyDescent="0.25">
      <c r="A19" s="100" t="s">
        <v>48</v>
      </c>
      <c r="B19" s="101">
        <v>2</v>
      </c>
      <c r="C19" s="102" t="s">
        <v>157</v>
      </c>
      <c r="D19" s="101">
        <v>2</v>
      </c>
      <c r="E19" s="101" t="s">
        <v>157</v>
      </c>
      <c r="F19" s="103">
        <v>2</v>
      </c>
      <c r="G19" s="101">
        <v>100</v>
      </c>
      <c r="H19" s="101" t="s">
        <v>157</v>
      </c>
      <c r="I19" s="101" t="s">
        <v>157</v>
      </c>
      <c r="J19" s="101">
        <v>100</v>
      </c>
    </row>
    <row r="20" spans="1:10" x14ac:dyDescent="0.25">
      <c r="A20" s="100" t="s">
        <v>47</v>
      </c>
      <c r="B20" s="101">
        <v>4</v>
      </c>
      <c r="C20" s="102">
        <v>1</v>
      </c>
      <c r="D20" s="101">
        <v>4</v>
      </c>
      <c r="E20" s="101">
        <v>1</v>
      </c>
      <c r="F20" s="103">
        <v>3</v>
      </c>
      <c r="G20" s="101">
        <v>100</v>
      </c>
      <c r="H20" s="101">
        <v>25</v>
      </c>
      <c r="I20" s="101">
        <v>100</v>
      </c>
      <c r="J20" s="101">
        <v>100</v>
      </c>
    </row>
    <row r="21" spans="1:10" x14ac:dyDescent="0.25">
      <c r="A21" s="100" t="s">
        <v>33</v>
      </c>
      <c r="B21" s="101">
        <v>8</v>
      </c>
      <c r="C21" s="102">
        <v>1</v>
      </c>
      <c r="D21" s="101">
        <v>7</v>
      </c>
      <c r="E21" s="101" t="s">
        <v>157</v>
      </c>
      <c r="F21" s="103">
        <v>7</v>
      </c>
      <c r="G21" s="101">
        <v>87.5</v>
      </c>
      <c r="H21" s="101" t="s">
        <v>157</v>
      </c>
      <c r="I21" s="101" t="s">
        <v>157</v>
      </c>
      <c r="J21" s="101">
        <v>100</v>
      </c>
    </row>
    <row r="22" spans="1:10" x14ac:dyDescent="0.25">
      <c r="A22" s="100" t="s">
        <v>31</v>
      </c>
      <c r="B22" s="101">
        <v>2</v>
      </c>
      <c r="C22" s="102" t="s">
        <v>157</v>
      </c>
      <c r="D22" s="101">
        <v>2</v>
      </c>
      <c r="E22" s="101" t="s">
        <v>157</v>
      </c>
      <c r="F22" s="103">
        <v>2</v>
      </c>
      <c r="G22" s="101">
        <v>100</v>
      </c>
      <c r="H22" s="101" t="s">
        <v>157</v>
      </c>
      <c r="I22" s="101" t="s">
        <v>157</v>
      </c>
      <c r="J22" s="101">
        <v>100</v>
      </c>
    </row>
    <row r="23" spans="1:10" x14ac:dyDescent="0.25">
      <c r="A23" s="100" t="s">
        <v>52</v>
      </c>
      <c r="B23" s="101">
        <v>1</v>
      </c>
      <c r="C23" s="102">
        <v>1</v>
      </c>
      <c r="D23" s="101">
        <v>1</v>
      </c>
      <c r="E23" s="101">
        <v>1</v>
      </c>
      <c r="F23" s="103" t="s">
        <v>157</v>
      </c>
      <c r="G23" s="101">
        <v>100</v>
      </c>
      <c r="H23" s="101">
        <v>100</v>
      </c>
      <c r="I23" s="101">
        <v>100</v>
      </c>
      <c r="J23" s="101" t="s">
        <v>157</v>
      </c>
    </row>
    <row r="24" spans="1:10" ht="15.75" thickBot="1" x14ac:dyDescent="0.3">
      <c r="A24" s="104" t="s">
        <v>57</v>
      </c>
      <c r="B24" s="105">
        <v>4</v>
      </c>
      <c r="C24" s="106" t="s">
        <v>157</v>
      </c>
      <c r="D24" s="105">
        <v>4</v>
      </c>
      <c r="E24" s="105" t="s">
        <v>157</v>
      </c>
      <c r="F24" s="107">
        <v>4</v>
      </c>
      <c r="G24" s="105">
        <v>100</v>
      </c>
      <c r="H24" s="105" t="s">
        <v>157</v>
      </c>
      <c r="I24" s="105" t="s">
        <v>157</v>
      </c>
      <c r="J24" s="105">
        <v>100</v>
      </c>
    </row>
    <row r="25" spans="1:10" x14ac:dyDescent="0.25">
      <c r="A25" s="188" t="s">
        <v>160</v>
      </c>
      <c r="B25" s="188"/>
      <c r="C25" s="188"/>
      <c r="D25" s="188"/>
      <c r="E25" s="188"/>
      <c r="F25" s="188"/>
      <c r="G25" s="188"/>
      <c r="H25" s="188"/>
      <c r="I25" s="188"/>
      <c r="J25" s="188"/>
    </row>
    <row r="26" spans="1:10" x14ac:dyDescent="0.25">
      <c r="A26" s="108" t="s">
        <v>127</v>
      </c>
    </row>
  </sheetData>
  <mergeCells count="5">
    <mergeCell ref="A2:A3"/>
    <mergeCell ref="B2:C2"/>
    <mergeCell ref="D2:F2"/>
    <mergeCell ref="A1:J1"/>
    <mergeCell ref="A25:J2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5054-71B9-41C7-B59F-0B3E1957A8B2}">
  <dimension ref="A1:I18"/>
  <sheetViews>
    <sheetView workbookViewId="0">
      <selection activeCell="D24" sqref="D24"/>
    </sheetView>
  </sheetViews>
  <sheetFormatPr defaultRowHeight="15" x14ac:dyDescent="0.25"/>
  <cols>
    <col min="1" max="1" width="17.7109375" customWidth="1"/>
    <col min="2" max="2" width="14" customWidth="1"/>
    <col min="3" max="3" width="13" customWidth="1"/>
    <col min="4" max="4" width="12.28515625" customWidth="1"/>
    <col min="5" max="5" width="14" customWidth="1"/>
    <col min="6" max="6" width="16.28515625" customWidth="1"/>
    <col min="7" max="7" width="13.5703125" customWidth="1"/>
    <col min="8" max="8" width="13.85546875" customWidth="1"/>
    <col min="9" max="9" width="17.28515625" customWidth="1"/>
  </cols>
  <sheetData>
    <row r="1" spans="1:9" ht="24" customHeight="1" thickBot="1" x14ac:dyDescent="0.3">
      <c r="A1" s="170" t="s">
        <v>161</v>
      </c>
      <c r="B1" s="170"/>
      <c r="C1" s="170"/>
      <c r="D1" s="170"/>
      <c r="E1" s="170"/>
      <c r="F1" s="170"/>
      <c r="G1" s="170"/>
      <c r="H1" s="170"/>
      <c r="I1" s="170"/>
    </row>
    <row r="2" spans="1:9" s="116" customFormat="1" ht="23.25" thickBot="1" x14ac:dyDescent="0.3">
      <c r="A2" s="114"/>
      <c r="B2" s="115" t="s">
        <v>92</v>
      </c>
      <c r="C2" s="45" t="s">
        <v>10</v>
      </c>
      <c r="D2" s="45" t="s">
        <v>0</v>
      </c>
      <c r="E2" s="115" t="s">
        <v>35</v>
      </c>
      <c r="F2" s="115" t="s">
        <v>122</v>
      </c>
      <c r="G2" s="115" t="s">
        <v>22</v>
      </c>
      <c r="H2" s="115" t="s">
        <v>30</v>
      </c>
      <c r="I2" s="115" t="s">
        <v>91</v>
      </c>
    </row>
    <row r="3" spans="1:9" ht="15.75" thickBot="1" x14ac:dyDescent="0.3">
      <c r="A3" s="104"/>
      <c r="B3" s="189" t="s">
        <v>162</v>
      </c>
      <c r="C3" s="189"/>
      <c r="D3" s="189"/>
      <c r="E3" s="189"/>
      <c r="F3" s="189"/>
      <c r="G3" s="189"/>
      <c r="H3" s="189"/>
      <c r="I3" s="189"/>
    </row>
    <row r="4" spans="1:9" x14ac:dyDescent="0.25">
      <c r="A4" s="100" t="s">
        <v>49</v>
      </c>
      <c r="B4" s="101">
        <v>56</v>
      </c>
      <c r="C4" s="102">
        <v>82</v>
      </c>
      <c r="D4" s="103">
        <v>68</v>
      </c>
      <c r="E4" s="101">
        <v>10</v>
      </c>
      <c r="F4" s="101">
        <v>25</v>
      </c>
      <c r="G4" s="101">
        <v>50</v>
      </c>
      <c r="H4" s="102">
        <v>29</v>
      </c>
      <c r="I4" s="101">
        <v>320</v>
      </c>
    </row>
    <row r="5" spans="1:9" x14ac:dyDescent="0.25">
      <c r="A5" s="100" t="s">
        <v>2</v>
      </c>
      <c r="B5" s="101">
        <v>39</v>
      </c>
      <c r="C5" s="102">
        <v>61</v>
      </c>
      <c r="D5" s="103">
        <v>44</v>
      </c>
      <c r="E5" s="101">
        <v>14</v>
      </c>
      <c r="F5" s="101">
        <v>7</v>
      </c>
      <c r="G5" s="101">
        <v>38</v>
      </c>
      <c r="H5" s="102">
        <v>33</v>
      </c>
      <c r="I5" s="101">
        <v>236</v>
      </c>
    </row>
    <row r="6" spans="1:9" ht="15.75" thickBot="1" x14ac:dyDescent="0.3">
      <c r="A6" s="104" t="s">
        <v>85</v>
      </c>
      <c r="B6" s="105">
        <v>61</v>
      </c>
      <c r="C6" s="106">
        <v>61</v>
      </c>
      <c r="D6" s="107">
        <v>48</v>
      </c>
      <c r="E6" s="110"/>
      <c r="F6" s="105">
        <v>3</v>
      </c>
      <c r="G6" s="105">
        <v>21</v>
      </c>
      <c r="H6" s="106">
        <v>18</v>
      </c>
      <c r="I6" s="105">
        <v>212</v>
      </c>
    </row>
    <row r="7" spans="1:9" ht="15.75" thickBot="1" x14ac:dyDescent="0.3">
      <c r="A7" s="111" t="s">
        <v>86</v>
      </c>
      <c r="B7" s="112">
        <v>156</v>
      </c>
      <c r="C7" s="113">
        <v>204</v>
      </c>
      <c r="D7" s="44">
        <v>160</v>
      </c>
      <c r="E7" s="112">
        <v>24</v>
      </c>
      <c r="F7" s="112">
        <v>35</v>
      </c>
      <c r="G7" s="112">
        <v>109</v>
      </c>
      <c r="H7" s="113">
        <v>80</v>
      </c>
      <c r="I7" s="112">
        <v>768</v>
      </c>
    </row>
    <row r="8" spans="1:9" ht="15.75" thickBot="1" x14ac:dyDescent="0.3">
      <c r="A8" s="110"/>
      <c r="B8" s="190" t="s">
        <v>163</v>
      </c>
      <c r="C8" s="190"/>
      <c r="D8" s="190"/>
      <c r="E8" s="190"/>
      <c r="F8" s="190"/>
      <c r="G8" s="190"/>
      <c r="H8" s="190"/>
      <c r="I8" s="190"/>
    </row>
    <row r="9" spans="1:9" x14ac:dyDescent="0.25">
      <c r="A9" s="100" t="s">
        <v>49</v>
      </c>
      <c r="B9" s="101">
        <v>35.9</v>
      </c>
      <c r="C9" s="102">
        <v>40.200000000000003</v>
      </c>
      <c r="D9" s="102">
        <v>42.5</v>
      </c>
      <c r="E9" s="101">
        <v>41.7</v>
      </c>
      <c r="F9" s="101">
        <v>71.400000000000006</v>
      </c>
      <c r="G9" s="101">
        <v>45.9</v>
      </c>
      <c r="H9" s="102">
        <v>36.299999999999997</v>
      </c>
      <c r="I9" s="101">
        <v>41.7</v>
      </c>
    </row>
    <row r="10" spans="1:9" x14ac:dyDescent="0.25">
      <c r="A10" s="100" t="s">
        <v>2</v>
      </c>
      <c r="B10" s="101">
        <v>25</v>
      </c>
      <c r="C10" s="102">
        <v>29.9</v>
      </c>
      <c r="D10" s="102">
        <v>27.5</v>
      </c>
      <c r="E10" s="101">
        <v>58.3</v>
      </c>
      <c r="F10" s="101">
        <v>20</v>
      </c>
      <c r="G10" s="101">
        <v>34.9</v>
      </c>
      <c r="H10" s="102">
        <v>41.3</v>
      </c>
      <c r="I10" s="101">
        <v>30.7</v>
      </c>
    </row>
    <row r="11" spans="1:9" ht="15.75" thickBot="1" x14ac:dyDescent="0.3">
      <c r="A11" s="104" t="s">
        <v>85</v>
      </c>
      <c r="B11" s="105">
        <v>39.1</v>
      </c>
      <c r="C11" s="106">
        <v>29.9</v>
      </c>
      <c r="D11" s="106">
        <v>30</v>
      </c>
      <c r="E11" s="110"/>
      <c r="F11" s="105">
        <v>8.6</v>
      </c>
      <c r="G11" s="105">
        <v>19.3</v>
      </c>
      <c r="H11" s="106">
        <v>22.5</v>
      </c>
      <c r="I11" s="105">
        <v>27.6</v>
      </c>
    </row>
    <row r="12" spans="1:9" ht="15.75" thickBot="1" x14ac:dyDescent="0.3">
      <c r="A12" s="111" t="s">
        <v>86</v>
      </c>
      <c r="B12" s="112">
        <v>100</v>
      </c>
      <c r="C12" s="113">
        <v>100</v>
      </c>
      <c r="D12" s="113">
        <v>100</v>
      </c>
      <c r="E12" s="112">
        <v>100</v>
      </c>
      <c r="F12" s="112">
        <v>100</v>
      </c>
      <c r="G12" s="112">
        <v>100</v>
      </c>
      <c r="H12" s="113">
        <v>100</v>
      </c>
      <c r="I12" s="112">
        <v>100</v>
      </c>
    </row>
    <row r="13" spans="1:9" ht="15.75" thickBot="1" x14ac:dyDescent="0.3">
      <c r="A13" s="110"/>
      <c r="B13" s="190" t="s">
        <v>164</v>
      </c>
      <c r="C13" s="190"/>
      <c r="D13" s="190"/>
      <c r="E13" s="190"/>
      <c r="F13" s="190"/>
      <c r="G13" s="190"/>
      <c r="H13" s="190"/>
      <c r="I13" s="190"/>
    </row>
    <row r="14" spans="1:9" x14ac:dyDescent="0.25">
      <c r="A14" s="100" t="s">
        <v>49</v>
      </c>
      <c r="B14" s="101">
        <v>17.5</v>
      </c>
      <c r="C14" s="102">
        <v>25.6</v>
      </c>
      <c r="D14" s="102">
        <v>21.3</v>
      </c>
      <c r="E14" s="101">
        <v>3.1</v>
      </c>
      <c r="F14" s="101">
        <v>7.8</v>
      </c>
      <c r="G14" s="101">
        <v>15.6</v>
      </c>
      <c r="H14" s="102">
        <v>9.1</v>
      </c>
      <c r="I14" s="101">
        <v>100</v>
      </c>
    </row>
    <row r="15" spans="1:9" x14ac:dyDescent="0.25">
      <c r="A15" s="100" t="s">
        <v>2</v>
      </c>
      <c r="B15" s="101">
        <v>16.5</v>
      </c>
      <c r="C15" s="102">
        <v>25.8</v>
      </c>
      <c r="D15" s="102">
        <v>18.600000000000001</v>
      </c>
      <c r="E15" s="101">
        <v>5.9</v>
      </c>
      <c r="F15" s="101">
        <v>3</v>
      </c>
      <c r="G15" s="101">
        <v>16.100000000000001</v>
      </c>
      <c r="H15" s="102">
        <v>14</v>
      </c>
      <c r="I15" s="101">
        <v>100</v>
      </c>
    </row>
    <row r="16" spans="1:9" ht="15.75" thickBot="1" x14ac:dyDescent="0.3">
      <c r="A16" s="104" t="s">
        <v>85</v>
      </c>
      <c r="B16" s="105">
        <v>28.8</v>
      </c>
      <c r="C16" s="106">
        <v>28.8</v>
      </c>
      <c r="D16" s="106">
        <v>22.6</v>
      </c>
      <c r="E16" s="110"/>
      <c r="F16" s="105">
        <v>1.4</v>
      </c>
      <c r="G16" s="105">
        <v>9.9</v>
      </c>
      <c r="H16" s="106">
        <v>8.5</v>
      </c>
      <c r="I16" s="105">
        <v>100</v>
      </c>
    </row>
    <row r="17" spans="1:9" ht="15.75" thickBot="1" x14ac:dyDescent="0.3">
      <c r="A17" s="111" t="s">
        <v>86</v>
      </c>
      <c r="B17" s="112">
        <v>20.3</v>
      </c>
      <c r="C17" s="113">
        <v>26.6</v>
      </c>
      <c r="D17" s="113">
        <v>20.8</v>
      </c>
      <c r="E17" s="112">
        <v>3.1</v>
      </c>
      <c r="F17" s="112">
        <v>4.5999999999999996</v>
      </c>
      <c r="G17" s="112">
        <v>14.2</v>
      </c>
      <c r="H17" s="113">
        <v>10.4</v>
      </c>
      <c r="I17" s="112">
        <v>100</v>
      </c>
    </row>
    <row r="18" spans="1:9" x14ac:dyDescent="0.25">
      <c r="A18" s="69" t="s">
        <v>127</v>
      </c>
    </row>
  </sheetData>
  <mergeCells count="4">
    <mergeCell ref="B3:I3"/>
    <mergeCell ref="B8:I8"/>
    <mergeCell ref="B13:I13"/>
    <mergeCell ref="A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5C943-45CF-4099-A80A-4D959130E607}">
  <dimension ref="A1:O30"/>
  <sheetViews>
    <sheetView topLeftCell="A10" workbookViewId="0">
      <selection activeCell="O31" sqref="O31"/>
    </sheetView>
  </sheetViews>
  <sheetFormatPr defaultRowHeight="15" x14ac:dyDescent="0.25"/>
  <sheetData>
    <row r="1" spans="1:15" ht="15.75" thickBot="1" x14ac:dyDescent="0.3">
      <c r="A1" s="117" t="s">
        <v>165</v>
      </c>
    </row>
    <row r="2" spans="1:15" ht="23.45" customHeight="1" thickBot="1" x14ac:dyDescent="0.3">
      <c r="A2" s="131"/>
      <c r="B2" s="191" t="s">
        <v>59</v>
      </c>
      <c r="C2" s="191"/>
      <c r="D2" s="191"/>
      <c r="E2" s="191"/>
      <c r="F2" s="191" t="s">
        <v>80</v>
      </c>
      <c r="G2" s="191"/>
      <c r="H2" s="191"/>
      <c r="I2" s="191"/>
      <c r="J2" s="191" t="s">
        <v>82</v>
      </c>
      <c r="K2" s="191"/>
      <c r="L2" s="191"/>
      <c r="M2" s="192"/>
    </row>
    <row r="3" spans="1:15" ht="45.75" thickBot="1" x14ac:dyDescent="0.3">
      <c r="A3" s="117"/>
      <c r="B3" s="119" t="s">
        <v>90</v>
      </c>
      <c r="C3" s="119" t="s">
        <v>0</v>
      </c>
      <c r="D3" s="119" t="s">
        <v>1</v>
      </c>
      <c r="E3" s="119" t="s">
        <v>82</v>
      </c>
      <c r="F3" s="119" t="s">
        <v>90</v>
      </c>
      <c r="G3" s="119" t="s">
        <v>0</v>
      </c>
      <c r="H3" s="119" t="s">
        <v>1</v>
      </c>
      <c r="I3" s="119" t="s">
        <v>82</v>
      </c>
      <c r="J3" s="119" t="s">
        <v>90</v>
      </c>
      <c r="K3" s="119" t="s">
        <v>0</v>
      </c>
      <c r="L3" s="119" t="s">
        <v>1</v>
      </c>
      <c r="M3" s="121" t="s">
        <v>82</v>
      </c>
    </row>
    <row r="4" spans="1:15" ht="15.75" thickBot="1" x14ac:dyDescent="0.3">
      <c r="A4" s="122" t="s">
        <v>49</v>
      </c>
      <c r="B4" s="121">
        <v>122</v>
      </c>
      <c r="C4" s="121">
        <v>63</v>
      </c>
      <c r="D4" s="119">
        <v>88</v>
      </c>
      <c r="E4" s="120">
        <v>273</v>
      </c>
      <c r="F4" s="121">
        <v>16</v>
      </c>
      <c r="G4" s="121">
        <v>5</v>
      </c>
      <c r="H4" s="119">
        <v>26</v>
      </c>
      <c r="I4" s="120">
        <v>47</v>
      </c>
      <c r="J4" s="121">
        <v>138</v>
      </c>
      <c r="K4" s="121">
        <v>68</v>
      </c>
      <c r="L4" s="119">
        <v>114</v>
      </c>
      <c r="M4" s="118">
        <v>320</v>
      </c>
      <c r="N4" s="62"/>
      <c r="O4" s="62"/>
    </row>
    <row r="5" spans="1:15" x14ac:dyDescent="0.25">
      <c r="A5" s="123" t="s">
        <v>65</v>
      </c>
      <c r="B5" s="124">
        <v>25</v>
      </c>
      <c r="C5" s="124">
        <v>17</v>
      </c>
      <c r="D5" s="103">
        <v>20</v>
      </c>
      <c r="E5" s="125">
        <v>62</v>
      </c>
      <c r="F5" s="124">
        <v>2</v>
      </c>
      <c r="G5" s="62"/>
      <c r="H5" s="126"/>
      <c r="I5" s="125">
        <v>2</v>
      </c>
      <c r="J5" s="124">
        <v>27</v>
      </c>
      <c r="K5" s="124">
        <v>17</v>
      </c>
      <c r="L5" s="103">
        <v>20</v>
      </c>
      <c r="M5" s="127">
        <v>64</v>
      </c>
    </row>
    <row r="6" spans="1:15" x14ac:dyDescent="0.25">
      <c r="A6" s="123" t="s">
        <v>97</v>
      </c>
      <c r="B6" s="124">
        <v>9</v>
      </c>
      <c r="C6" s="124">
        <v>5</v>
      </c>
      <c r="D6" s="103">
        <v>6</v>
      </c>
      <c r="E6" s="125">
        <v>20</v>
      </c>
      <c r="F6" s="62"/>
      <c r="G6" s="62"/>
      <c r="H6" s="126"/>
      <c r="I6" s="125"/>
      <c r="J6" s="124">
        <v>9</v>
      </c>
      <c r="K6" s="124">
        <v>5</v>
      </c>
      <c r="L6" s="103">
        <v>6</v>
      </c>
      <c r="M6" s="127">
        <v>20</v>
      </c>
    </row>
    <row r="7" spans="1:15" x14ac:dyDescent="0.25">
      <c r="A7" s="123" t="s">
        <v>53</v>
      </c>
      <c r="B7" s="124">
        <v>6</v>
      </c>
      <c r="C7" s="124">
        <v>4</v>
      </c>
      <c r="D7" s="103">
        <v>2</v>
      </c>
      <c r="E7" s="125">
        <v>12</v>
      </c>
      <c r="F7" s="62"/>
      <c r="G7" s="62"/>
      <c r="H7" s="126"/>
      <c r="I7" s="125"/>
      <c r="J7" s="124">
        <v>6</v>
      </c>
      <c r="K7" s="124">
        <v>4</v>
      </c>
      <c r="L7" s="103">
        <v>2</v>
      </c>
      <c r="M7" s="127">
        <v>12</v>
      </c>
    </row>
    <row r="8" spans="1:15" x14ac:dyDescent="0.25">
      <c r="A8" s="123" t="s">
        <v>54</v>
      </c>
      <c r="B8" s="124">
        <v>40</v>
      </c>
      <c r="C8" s="124">
        <v>16</v>
      </c>
      <c r="D8" s="103">
        <v>23</v>
      </c>
      <c r="E8" s="125">
        <v>79</v>
      </c>
      <c r="F8" s="124">
        <v>6</v>
      </c>
      <c r="G8" s="124">
        <v>3</v>
      </c>
      <c r="H8" s="103">
        <v>23</v>
      </c>
      <c r="I8" s="125">
        <v>32</v>
      </c>
      <c r="J8" s="124">
        <v>46</v>
      </c>
      <c r="K8" s="124">
        <v>19</v>
      </c>
      <c r="L8" s="103">
        <v>46</v>
      </c>
      <c r="M8" s="127">
        <v>111</v>
      </c>
    </row>
    <row r="9" spans="1:15" x14ac:dyDescent="0.25">
      <c r="A9" s="123" t="s">
        <v>55</v>
      </c>
      <c r="B9" s="62"/>
      <c r="C9" s="62"/>
      <c r="D9" s="126"/>
      <c r="E9" s="126"/>
      <c r="F9" s="124">
        <v>6</v>
      </c>
      <c r="G9" s="124">
        <v>1</v>
      </c>
      <c r="H9" s="103">
        <v>1</v>
      </c>
      <c r="I9" s="125">
        <v>8</v>
      </c>
      <c r="J9" s="124">
        <v>6</v>
      </c>
      <c r="K9" s="124">
        <v>1</v>
      </c>
      <c r="L9" s="103">
        <v>1</v>
      </c>
      <c r="M9" s="127">
        <v>8</v>
      </c>
    </row>
    <row r="10" spans="1:15" x14ac:dyDescent="0.25">
      <c r="A10" s="123" t="s">
        <v>56</v>
      </c>
      <c r="B10" s="124">
        <v>3</v>
      </c>
      <c r="C10" s="124">
        <v>4</v>
      </c>
      <c r="D10" s="103">
        <v>1</v>
      </c>
      <c r="E10" s="125">
        <v>8</v>
      </c>
      <c r="F10" s="62"/>
      <c r="G10" s="62"/>
      <c r="H10" s="126"/>
      <c r="I10" s="126"/>
      <c r="J10" s="124">
        <v>3</v>
      </c>
      <c r="K10" s="124">
        <v>4</v>
      </c>
      <c r="L10" s="103">
        <v>1</v>
      </c>
      <c r="M10" s="127">
        <v>8</v>
      </c>
    </row>
    <row r="11" spans="1:15" x14ac:dyDescent="0.25">
      <c r="A11" s="123" t="s">
        <v>50</v>
      </c>
      <c r="B11" s="124">
        <v>15</v>
      </c>
      <c r="C11" s="124">
        <v>5</v>
      </c>
      <c r="D11" s="103">
        <v>17</v>
      </c>
      <c r="E11" s="125">
        <v>37</v>
      </c>
      <c r="F11" s="124">
        <v>1</v>
      </c>
      <c r="G11" s="124">
        <v>1</v>
      </c>
      <c r="H11" s="103">
        <v>1</v>
      </c>
      <c r="I11" s="125">
        <v>3</v>
      </c>
      <c r="J11" s="124">
        <v>16</v>
      </c>
      <c r="K11" s="124">
        <v>6</v>
      </c>
      <c r="L11" s="103">
        <v>18</v>
      </c>
      <c r="M11" s="127">
        <v>40</v>
      </c>
    </row>
    <row r="12" spans="1:15" x14ac:dyDescent="0.25">
      <c r="A12" s="123" t="s">
        <v>52</v>
      </c>
      <c r="B12" s="62"/>
      <c r="C12" s="62"/>
      <c r="D12" s="126"/>
      <c r="E12" s="126"/>
      <c r="F12" s="124">
        <v>1</v>
      </c>
      <c r="G12" s="62"/>
      <c r="H12" s="103">
        <v>1</v>
      </c>
      <c r="I12" s="125">
        <v>2</v>
      </c>
      <c r="J12" s="124">
        <v>1</v>
      </c>
      <c r="K12" s="62"/>
      <c r="L12" s="103">
        <v>1</v>
      </c>
      <c r="M12" s="127">
        <v>2</v>
      </c>
    </row>
    <row r="13" spans="1:15" ht="15.75" thickBot="1" x14ac:dyDescent="0.3">
      <c r="A13" s="123" t="s">
        <v>57</v>
      </c>
      <c r="B13" s="124">
        <v>24</v>
      </c>
      <c r="C13" s="124">
        <v>12</v>
      </c>
      <c r="D13" s="103">
        <v>19</v>
      </c>
      <c r="E13" s="125">
        <v>55</v>
      </c>
      <c r="F13" s="62"/>
      <c r="G13" s="62"/>
      <c r="H13" s="126"/>
      <c r="I13" s="126"/>
      <c r="J13" s="124">
        <v>24</v>
      </c>
      <c r="K13" s="124">
        <v>12</v>
      </c>
      <c r="L13" s="103">
        <v>19</v>
      </c>
      <c r="M13" s="127">
        <v>55</v>
      </c>
    </row>
    <row r="14" spans="1:15" ht="15.75" thickBot="1" x14ac:dyDescent="0.3">
      <c r="A14" s="128" t="s">
        <v>2</v>
      </c>
      <c r="B14" s="118">
        <v>89</v>
      </c>
      <c r="C14" s="118">
        <v>39</v>
      </c>
      <c r="D14" s="120">
        <v>46</v>
      </c>
      <c r="E14" s="120">
        <v>174</v>
      </c>
      <c r="F14" s="118">
        <v>11</v>
      </c>
      <c r="G14" s="118">
        <v>5</v>
      </c>
      <c r="H14" s="120">
        <v>46</v>
      </c>
      <c r="I14" s="120">
        <v>62</v>
      </c>
      <c r="J14" s="118">
        <v>100</v>
      </c>
      <c r="K14" s="118">
        <v>44</v>
      </c>
      <c r="L14" s="120">
        <v>92</v>
      </c>
      <c r="M14" s="118">
        <v>236</v>
      </c>
    </row>
    <row r="15" spans="1:15" x14ac:dyDescent="0.25">
      <c r="A15" s="123" t="s">
        <v>37</v>
      </c>
      <c r="B15" s="124">
        <v>41</v>
      </c>
      <c r="C15" s="124">
        <v>10</v>
      </c>
      <c r="D15" s="103">
        <v>21</v>
      </c>
      <c r="E15" s="125">
        <v>72</v>
      </c>
      <c r="F15" s="124">
        <v>11</v>
      </c>
      <c r="G15" s="124">
        <v>5</v>
      </c>
      <c r="H15" s="103">
        <v>46</v>
      </c>
      <c r="I15" s="125">
        <v>62</v>
      </c>
      <c r="J15" s="124">
        <v>52</v>
      </c>
      <c r="K15" s="124">
        <v>15</v>
      </c>
      <c r="L15" s="103">
        <v>67</v>
      </c>
      <c r="M15" s="127">
        <v>134</v>
      </c>
    </row>
    <row r="16" spans="1:15" x14ac:dyDescent="0.25">
      <c r="A16" s="123" t="s">
        <v>3</v>
      </c>
      <c r="B16" s="124">
        <v>16</v>
      </c>
      <c r="C16" s="124">
        <v>7</v>
      </c>
      <c r="D16" s="103">
        <v>7</v>
      </c>
      <c r="E16" s="125">
        <v>30</v>
      </c>
      <c r="F16" s="62"/>
      <c r="G16" s="62"/>
      <c r="H16" s="126"/>
      <c r="I16" s="125"/>
      <c r="J16" s="124">
        <v>16</v>
      </c>
      <c r="K16" s="124">
        <v>7</v>
      </c>
      <c r="L16" s="103">
        <v>7</v>
      </c>
      <c r="M16" s="127">
        <v>30</v>
      </c>
    </row>
    <row r="17" spans="1:13" x14ac:dyDescent="0.25">
      <c r="A17" s="123" t="s">
        <v>33</v>
      </c>
      <c r="B17" s="124">
        <v>20</v>
      </c>
      <c r="C17" s="124">
        <v>18</v>
      </c>
      <c r="D17" s="103">
        <v>17</v>
      </c>
      <c r="E17" s="125">
        <v>55</v>
      </c>
      <c r="F17" s="62"/>
      <c r="G17" s="62"/>
      <c r="H17" s="126"/>
      <c r="I17" s="125"/>
      <c r="J17" s="124">
        <v>20</v>
      </c>
      <c r="K17" s="124">
        <v>18</v>
      </c>
      <c r="L17" s="103">
        <v>17</v>
      </c>
      <c r="M17" s="127">
        <v>55</v>
      </c>
    </row>
    <row r="18" spans="1:13" ht="15.75" thickBot="1" x14ac:dyDescent="0.3">
      <c r="A18" s="123" t="s">
        <v>31</v>
      </c>
      <c r="B18" s="124">
        <v>12</v>
      </c>
      <c r="C18" s="124">
        <v>4</v>
      </c>
      <c r="D18" s="103">
        <v>1</v>
      </c>
      <c r="E18" s="125">
        <v>17</v>
      </c>
      <c r="F18" s="62"/>
      <c r="G18" s="62"/>
      <c r="H18" s="126"/>
      <c r="I18" s="125"/>
      <c r="J18" s="124">
        <v>12</v>
      </c>
      <c r="K18" s="124">
        <v>4</v>
      </c>
      <c r="L18" s="103">
        <v>1</v>
      </c>
      <c r="M18" s="127">
        <v>17</v>
      </c>
    </row>
    <row r="19" spans="1:13" ht="15.75" thickBot="1" x14ac:dyDescent="0.3">
      <c r="A19" s="128" t="s">
        <v>85</v>
      </c>
      <c r="B19" s="118">
        <v>115</v>
      </c>
      <c r="C19" s="118">
        <v>44</v>
      </c>
      <c r="D19" s="120">
        <v>39</v>
      </c>
      <c r="E19" s="120">
        <v>198</v>
      </c>
      <c r="F19" s="118">
        <v>7</v>
      </c>
      <c r="G19" s="118">
        <v>4</v>
      </c>
      <c r="H19" s="120">
        <v>3</v>
      </c>
      <c r="I19" s="120">
        <v>14</v>
      </c>
      <c r="J19" s="118">
        <v>122</v>
      </c>
      <c r="K19" s="118">
        <v>48</v>
      </c>
      <c r="L19" s="120">
        <v>42</v>
      </c>
      <c r="M19" s="118">
        <v>212</v>
      </c>
    </row>
    <row r="20" spans="1:13" x14ac:dyDescent="0.25">
      <c r="A20" s="123" t="s">
        <v>42</v>
      </c>
      <c r="B20" s="124">
        <v>14</v>
      </c>
      <c r="C20" s="124">
        <v>5</v>
      </c>
      <c r="D20" s="103">
        <v>2</v>
      </c>
      <c r="E20" s="125">
        <v>21</v>
      </c>
      <c r="F20" s="62"/>
      <c r="G20" s="124">
        <v>1</v>
      </c>
      <c r="H20" s="126"/>
      <c r="I20" s="125">
        <v>1</v>
      </c>
      <c r="J20" s="124">
        <v>14</v>
      </c>
      <c r="K20" s="124">
        <v>6</v>
      </c>
      <c r="L20" s="103">
        <v>2</v>
      </c>
      <c r="M20" s="127">
        <v>22</v>
      </c>
    </row>
    <row r="21" spans="1:13" x14ac:dyDescent="0.25">
      <c r="A21" s="123" t="s">
        <v>45</v>
      </c>
      <c r="B21" s="124">
        <v>4</v>
      </c>
      <c r="C21" s="124">
        <v>1</v>
      </c>
      <c r="D21" s="103">
        <v>2</v>
      </c>
      <c r="E21" s="125">
        <v>7</v>
      </c>
      <c r="F21" s="62"/>
      <c r="G21" s="62"/>
      <c r="H21" s="126"/>
      <c r="I21" s="126"/>
      <c r="J21" s="124">
        <v>4</v>
      </c>
      <c r="K21" s="124">
        <v>1</v>
      </c>
      <c r="L21" s="103">
        <v>2</v>
      </c>
      <c r="M21" s="127">
        <v>7</v>
      </c>
    </row>
    <row r="22" spans="1:13" x14ac:dyDescent="0.25">
      <c r="A22" s="123" t="s">
        <v>46</v>
      </c>
      <c r="B22" s="124">
        <v>9</v>
      </c>
      <c r="C22" s="124">
        <v>2</v>
      </c>
      <c r="D22" s="103">
        <v>5</v>
      </c>
      <c r="E22" s="125">
        <v>16</v>
      </c>
      <c r="F22" s="124">
        <v>1</v>
      </c>
      <c r="G22" s="124">
        <v>1</v>
      </c>
      <c r="H22" s="126"/>
      <c r="I22" s="125">
        <v>2</v>
      </c>
      <c r="J22" s="124">
        <v>10</v>
      </c>
      <c r="K22" s="124">
        <v>3</v>
      </c>
      <c r="L22" s="103">
        <v>5</v>
      </c>
      <c r="M22" s="127">
        <v>18</v>
      </c>
    </row>
    <row r="23" spans="1:13" x14ac:dyDescent="0.25">
      <c r="A23" s="123" t="s">
        <v>41</v>
      </c>
      <c r="B23" s="124">
        <v>32</v>
      </c>
      <c r="C23" s="124">
        <v>14</v>
      </c>
      <c r="D23" s="103">
        <v>12</v>
      </c>
      <c r="E23" s="125">
        <v>58</v>
      </c>
      <c r="F23" s="124">
        <v>4</v>
      </c>
      <c r="G23" s="124">
        <v>1</v>
      </c>
      <c r="H23" s="103">
        <v>3</v>
      </c>
      <c r="I23" s="125">
        <v>8</v>
      </c>
      <c r="J23" s="124">
        <v>36</v>
      </c>
      <c r="K23" s="124">
        <v>15</v>
      </c>
      <c r="L23" s="103">
        <v>15</v>
      </c>
      <c r="M23" s="127">
        <v>66</v>
      </c>
    </row>
    <row r="24" spans="1:13" x14ac:dyDescent="0.25">
      <c r="A24" s="123" t="s">
        <v>43</v>
      </c>
      <c r="B24" s="124">
        <v>3</v>
      </c>
      <c r="C24" s="124">
        <v>1</v>
      </c>
      <c r="D24" s="103">
        <v>4</v>
      </c>
      <c r="E24" s="125">
        <v>8</v>
      </c>
      <c r="F24" s="62"/>
      <c r="G24" s="62"/>
      <c r="H24" s="126"/>
      <c r="I24" s="126"/>
      <c r="J24" s="124">
        <v>3</v>
      </c>
      <c r="K24" s="124">
        <v>1</v>
      </c>
      <c r="L24" s="103">
        <v>4</v>
      </c>
      <c r="M24" s="127">
        <v>8</v>
      </c>
    </row>
    <row r="25" spans="1:13" x14ac:dyDescent="0.25">
      <c r="A25" s="123" t="s">
        <v>44</v>
      </c>
      <c r="B25" s="124">
        <v>20</v>
      </c>
      <c r="C25" s="124">
        <v>12</v>
      </c>
      <c r="D25" s="103">
        <v>7</v>
      </c>
      <c r="E25" s="125">
        <v>39</v>
      </c>
      <c r="F25" s="62"/>
      <c r="G25" s="124">
        <v>1</v>
      </c>
      <c r="H25" s="126"/>
      <c r="I25" s="125">
        <v>1</v>
      </c>
      <c r="J25" s="124">
        <v>20</v>
      </c>
      <c r="K25" s="124">
        <v>13</v>
      </c>
      <c r="L25" s="103">
        <v>7</v>
      </c>
      <c r="M25" s="127">
        <v>40</v>
      </c>
    </row>
    <row r="26" spans="1:13" x14ac:dyDescent="0.25">
      <c r="A26" s="123" t="s">
        <v>48</v>
      </c>
      <c r="B26" s="124">
        <v>16</v>
      </c>
      <c r="C26" s="124">
        <v>5</v>
      </c>
      <c r="D26" s="103">
        <v>1</v>
      </c>
      <c r="E26" s="125">
        <v>22</v>
      </c>
      <c r="F26" s="62"/>
      <c r="G26" s="62"/>
      <c r="H26" s="126"/>
      <c r="I26" s="126"/>
      <c r="J26" s="124">
        <v>16</v>
      </c>
      <c r="K26" s="124">
        <v>5</v>
      </c>
      <c r="L26" s="103">
        <v>1</v>
      </c>
      <c r="M26" s="127">
        <v>22</v>
      </c>
    </row>
    <row r="27" spans="1:13" ht="15.75" thickBot="1" x14ac:dyDescent="0.3">
      <c r="A27" s="123" t="s">
        <v>47</v>
      </c>
      <c r="B27" s="124">
        <v>17</v>
      </c>
      <c r="C27" s="124">
        <v>4</v>
      </c>
      <c r="D27" s="103">
        <v>6</v>
      </c>
      <c r="E27" s="125">
        <v>27</v>
      </c>
      <c r="F27" s="124">
        <v>2</v>
      </c>
      <c r="G27" s="62"/>
      <c r="H27" s="126"/>
      <c r="I27" s="125">
        <v>2</v>
      </c>
      <c r="J27" s="124">
        <v>19</v>
      </c>
      <c r="K27" s="124">
        <v>4</v>
      </c>
      <c r="L27" s="103">
        <v>6</v>
      </c>
      <c r="M27" s="127">
        <v>29</v>
      </c>
    </row>
    <row r="28" spans="1:13" ht="15.75" thickBot="1" x14ac:dyDescent="0.3">
      <c r="A28" s="128" t="s">
        <v>86</v>
      </c>
      <c r="B28" s="118">
        <v>326</v>
      </c>
      <c r="C28" s="118">
        <v>146</v>
      </c>
      <c r="D28" s="120">
        <v>173</v>
      </c>
      <c r="E28" s="120">
        <v>645</v>
      </c>
      <c r="F28" s="118">
        <v>34</v>
      </c>
      <c r="G28" s="118">
        <v>14</v>
      </c>
      <c r="H28" s="120">
        <v>75</v>
      </c>
      <c r="I28" s="120">
        <v>123</v>
      </c>
      <c r="J28" s="118">
        <v>360</v>
      </c>
      <c r="K28" s="118">
        <v>160</v>
      </c>
      <c r="L28" s="120">
        <v>248</v>
      </c>
      <c r="M28" s="118">
        <v>768</v>
      </c>
    </row>
    <row r="29" spans="1:13" x14ac:dyDescent="0.25">
      <c r="A29" s="108" t="s">
        <v>127</v>
      </c>
    </row>
    <row r="30" spans="1:13" x14ac:dyDescent="0.25">
      <c r="A30" s="130"/>
    </row>
  </sheetData>
  <mergeCells count="3">
    <mergeCell ref="B2:E2"/>
    <mergeCell ref="F2:I2"/>
    <mergeCell ref="J2:M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00D19-D326-4B3E-9FD1-7F2E5685D3C9}">
  <dimension ref="A2:K27"/>
  <sheetViews>
    <sheetView topLeftCell="A9" workbookViewId="0">
      <selection activeCell="M4" sqref="M4"/>
    </sheetView>
  </sheetViews>
  <sheetFormatPr defaultRowHeight="15" x14ac:dyDescent="0.25"/>
  <sheetData>
    <row r="2" spans="1:11" ht="15.75" thickBot="1" x14ac:dyDescent="0.3">
      <c r="A2" s="117" t="s">
        <v>166</v>
      </c>
    </row>
    <row r="3" spans="1:11" ht="23.25" thickBot="1" x14ac:dyDescent="0.3">
      <c r="A3" s="193" t="s">
        <v>167</v>
      </c>
      <c r="B3" s="195" t="s">
        <v>90</v>
      </c>
      <c r="C3" s="195"/>
      <c r="D3" s="196"/>
      <c r="E3" s="45" t="s">
        <v>16</v>
      </c>
      <c r="F3" s="197" t="s">
        <v>168</v>
      </c>
      <c r="G3" s="195"/>
      <c r="H3" s="195"/>
      <c r="I3" s="195"/>
      <c r="J3" s="196"/>
      <c r="K3" s="109" t="s">
        <v>82</v>
      </c>
    </row>
    <row r="4" spans="1:11" ht="34.5" thickBot="1" x14ac:dyDescent="0.3">
      <c r="A4" s="194"/>
      <c r="B4" s="44" t="s">
        <v>10</v>
      </c>
      <c r="C4" s="45" t="s">
        <v>5</v>
      </c>
      <c r="D4" s="45" t="s">
        <v>109</v>
      </c>
      <c r="E4" s="44" t="s">
        <v>109</v>
      </c>
      <c r="F4" s="44" t="s">
        <v>169</v>
      </c>
      <c r="G4" s="44" t="s">
        <v>170</v>
      </c>
      <c r="H4" s="44" t="s">
        <v>22</v>
      </c>
      <c r="I4" s="44" t="s">
        <v>30</v>
      </c>
      <c r="J4" s="44" t="s">
        <v>114</v>
      </c>
      <c r="K4" s="113"/>
    </row>
    <row r="5" spans="1:11" ht="15.75" thickBot="1" x14ac:dyDescent="0.3">
      <c r="A5" s="111" t="s">
        <v>6</v>
      </c>
      <c r="B5" s="46">
        <v>114</v>
      </c>
      <c r="C5" s="46">
        <v>112</v>
      </c>
      <c r="D5" s="47">
        <v>226</v>
      </c>
      <c r="E5" s="44">
        <v>102</v>
      </c>
      <c r="F5" s="46">
        <v>7</v>
      </c>
      <c r="G5" s="46">
        <v>7</v>
      </c>
      <c r="H5" s="46">
        <v>29</v>
      </c>
      <c r="I5" s="46">
        <v>34</v>
      </c>
      <c r="J5" s="47">
        <v>77</v>
      </c>
      <c r="K5" s="113">
        <v>405</v>
      </c>
    </row>
    <row r="6" spans="1:11" ht="15.75" thickBot="1" x14ac:dyDescent="0.3">
      <c r="A6" s="100" t="s">
        <v>17</v>
      </c>
      <c r="B6" s="124">
        <v>22</v>
      </c>
      <c r="C6" s="124">
        <v>17</v>
      </c>
      <c r="D6" s="132">
        <v>39</v>
      </c>
      <c r="E6" s="133">
        <v>12</v>
      </c>
      <c r="F6" s="124">
        <v>1</v>
      </c>
      <c r="G6" s="62"/>
      <c r="H6" s="124">
        <v>8</v>
      </c>
      <c r="I6" s="124">
        <v>3</v>
      </c>
      <c r="J6" s="134">
        <v>12</v>
      </c>
      <c r="K6" s="135">
        <v>63</v>
      </c>
    </row>
    <row r="7" spans="1:11" ht="15.75" thickBot="1" x14ac:dyDescent="0.3">
      <c r="A7" s="108" t="s">
        <v>27</v>
      </c>
      <c r="B7" s="136">
        <v>19</v>
      </c>
      <c r="C7" s="136">
        <v>16</v>
      </c>
      <c r="D7" s="132">
        <v>35</v>
      </c>
      <c r="E7" s="133">
        <v>13</v>
      </c>
      <c r="F7" s="136">
        <v>2</v>
      </c>
      <c r="G7" s="62"/>
      <c r="H7" s="136">
        <v>1</v>
      </c>
      <c r="I7" s="62"/>
      <c r="J7" s="134">
        <v>3</v>
      </c>
      <c r="K7" s="135">
        <v>51</v>
      </c>
    </row>
    <row r="8" spans="1:11" ht="15.75" thickBot="1" x14ac:dyDescent="0.3">
      <c r="A8" s="108" t="s">
        <v>7</v>
      </c>
      <c r="B8" s="136">
        <v>30</v>
      </c>
      <c r="C8" s="136">
        <v>28</v>
      </c>
      <c r="D8" s="132">
        <v>58</v>
      </c>
      <c r="E8" s="133">
        <v>48</v>
      </c>
      <c r="F8" s="136">
        <v>1</v>
      </c>
      <c r="G8" s="136">
        <v>3</v>
      </c>
      <c r="H8" s="136">
        <v>7</v>
      </c>
      <c r="I8" s="136">
        <v>13</v>
      </c>
      <c r="J8" s="134">
        <v>24</v>
      </c>
      <c r="K8" s="135">
        <v>130</v>
      </c>
    </row>
    <row r="9" spans="1:11" ht="15.75" thickBot="1" x14ac:dyDescent="0.3">
      <c r="A9" s="108" t="s">
        <v>9</v>
      </c>
      <c r="B9" s="136">
        <v>29</v>
      </c>
      <c r="C9" s="136">
        <v>43</v>
      </c>
      <c r="D9" s="132">
        <v>72</v>
      </c>
      <c r="E9" s="133">
        <v>22</v>
      </c>
      <c r="F9" s="136">
        <v>1</v>
      </c>
      <c r="G9" s="136">
        <v>1</v>
      </c>
      <c r="H9" s="136">
        <v>4</v>
      </c>
      <c r="I9" s="136">
        <v>15</v>
      </c>
      <c r="J9" s="134">
        <v>21</v>
      </c>
      <c r="K9" s="135">
        <v>115</v>
      </c>
    </row>
    <row r="10" spans="1:11" ht="15.75" thickBot="1" x14ac:dyDescent="0.3">
      <c r="A10" s="108" t="s">
        <v>28</v>
      </c>
      <c r="B10" s="136">
        <v>12</v>
      </c>
      <c r="C10" s="136">
        <v>5</v>
      </c>
      <c r="D10" s="132">
        <v>17</v>
      </c>
      <c r="E10" s="133">
        <v>5</v>
      </c>
      <c r="F10" s="136">
        <v>2</v>
      </c>
      <c r="G10" s="136">
        <v>3</v>
      </c>
      <c r="H10" s="136">
        <v>8</v>
      </c>
      <c r="I10" s="136">
        <v>3</v>
      </c>
      <c r="J10" s="134">
        <v>16</v>
      </c>
      <c r="K10" s="135">
        <v>38</v>
      </c>
    </row>
    <row r="11" spans="1:11" ht="15.75" thickBot="1" x14ac:dyDescent="0.3">
      <c r="A11" s="137" t="s">
        <v>29</v>
      </c>
      <c r="B11" s="138">
        <v>2</v>
      </c>
      <c r="C11" s="138">
        <v>3</v>
      </c>
      <c r="D11" s="139">
        <v>5</v>
      </c>
      <c r="E11" s="140">
        <v>2</v>
      </c>
      <c r="F11" s="141"/>
      <c r="G11" s="141"/>
      <c r="H11" s="138">
        <v>1</v>
      </c>
      <c r="I11" s="141"/>
      <c r="J11" s="139">
        <v>1</v>
      </c>
      <c r="K11" s="142">
        <v>8</v>
      </c>
    </row>
    <row r="12" spans="1:11" ht="15.75" thickBot="1" x14ac:dyDescent="0.3">
      <c r="A12" s="111" t="s">
        <v>14</v>
      </c>
      <c r="B12" s="46">
        <v>34</v>
      </c>
      <c r="C12" s="46">
        <v>13</v>
      </c>
      <c r="D12" s="47">
        <v>47</v>
      </c>
      <c r="E12" s="44">
        <v>19</v>
      </c>
      <c r="F12" s="46">
        <v>7</v>
      </c>
      <c r="G12" s="46">
        <v>6</v>
      </c>
      <c r="H12" s="46">
        <v>42</v>
      </c>
      <c r="I12" s="46">
        <v>15</v>
      </c>
      <c r="J12" s="47">
        <v>70</v>
      </c>
      <c r="K12" s="113">
        <v>136</v>
      </c>
    </row>
    <row r="13" spans="1:11" ht="15.75" thickBot="1" x14ac:dyDescent="0.3">
      <c r="A13" s="108" t="s">
        <v>15</v>
      </c>
      <c r="B13" s="136">
        <v>26</v>
      </c>
      <c r="C13" s="136">
        <v>11</v>
      </c>
      <c r="D13" s="132">
        <v>37</v>
      </c>
      <c r="E13" s="143">
        <v>18</v>
      </c>
      <c r="F13" s="136">
        <v>6</v>
      </c>
      <c r="G13" s="136">
        <v>6</v>
      </c>
      <c r="H13" s="136">
        <v>32</v>
      </c>
      <c r="I13" s="136">
        <v>10</v>
      </c>
      <c r="J13" s="134">
        <v>54</v>
      </c>
      <c r="K13" s="135">
        <v>109</v>
      </c>
    </row>
    <row r="14" spans="1:11" ht="15.75" thickBot="1" x14ac:dyDescent="0.3">
      <c r="A14" s="108" t="s">
        <v>38</v>
      </c>
      <c r="B14" s="136">
        <v>8</v>
      </c>
      <c r="C14" s="136">
        <v>1</v>
      </c>
      <c r="D14" s="132">
        <v>9</v>
      </c>
      <c r="E14" s="143">
        <v>1</v>
      </c>
      <c r="F14" s="136">
        <v>1</v>
      </c>
      <c r="G14" s="62"/>
      <c r="H14" s="136">
        <v>9</v>
      </c>
      <c r="I14" s="136">
        <v>3</v>
      </c>
      <c r="J14" s="134">
        <v>13</v>
      </c>
      <c r="K14" s="135">
        <v>23</v>
      </c>
    </row>
    <row r="15" spans="1:11" ht="15.75" thickBot="1" x14ac:dyDescent="0.3">
      <c r="A15" s="137" t="s">
        <v>103</v>
      </c>
      <c r="B15" s="141"/>
      <c r="C15" s="138">
        <v>1</v>
      </c>
      <c r="D15" s="139">
        <v>1</v>
      </c>
      <c r="E15" s="144">
        <v>0</v>
      </c>
      <c r="F15" s="141"/>
      <c r="G15" s="141"/>
      <c r="H15" s="138">
        <v>1</v>
      </c>
      <c r="I15" s="138">
        <v>2</v>
      </c>
      <c r="J15" s="139">
        <v>3</v>
      </c>
      <c r="K15" s="142">
        <v>4</v>
      </c>
    </row>
    <row r="16" spans="1:11" ht="15.75" thickBot="1" x14ac:dyDescent="0.3">
      <c r="A16" s="111" t="s">
        <v>11</v>
      </c>
      <c r="B16" s="46">
        <v>49</v>
      </c>
      <c r="C16" s="46">
        <v>27</v>
      </c>
      <c r="D16" s="47">
        <v>76</v>
      </c>
      <c r="E16" s="44">
        <v>32</v>
      </c>
      <c r="F16" s="46">
        <v>6</v>
      </c>
      <c r="G16" s="46">
        <v>9</v>
      </c>
      <c r="H16" s="46">
        <v>27</v>
      </c>
      <c r="I16" s="46">
        <v>20</v>
      </c>
      <c r="J16" s="47">
        <v>62</v>
      </c>
      <c r="K16" s="113">
        <v>170</v>
      </c>
    </row>
    <row r="17" spans="1:11" ht="15.75" thickBot="1" x14ac:dyDescent="0.3">
      <c r="A17" s="100" t="s">
        <v>32</v>
      </c>
      <c r="B17" s="124">
        <v>8</v>
      </c>
      <c r="C17" s="124">
        <v>7</v>
      </c>
      <c r="D17" s="132">
        <v>15</v>
      </c>
      <c r="E17" s="143">
        <v>7</v>
      </c>
      <c r="F17" s="124">
        <v>2</v>
      </c>
      <c r="G17" s="124">
        <v>2</v>
      </c>
      <c r="H17" s="124">
        <v>4</v>
      </c>
      <c r="I17" s="124">
        <v>2</v>
      </c>
      <c r="J17" s="134">
        <v>10</v>
      </c>
      <c r="K17" s="135">
        <v>32</v>
      </c>
    </row>
    <row r="18" spans="1:11" ht="15.75" thickBot="1" x14ac:dyDescent="0.3">
      <c r="A18" s="100" t="s">
        <v>171</v>
      </c>
      <c r="B18" s="124">
        <v>14</v>
      </c>
      <c r="C18" s="124">
        <v>4</v>
      </c>
      <c r="D18" s="132">
        <v>18</v>
      </c>
      <c r="E18" s="143">
        <v>18</v>
      </c>
      <c r="F18" s="124">
        <v>3</v>
      </c>
      <c r="G18" s="124">
        <v>3</v>
      </c>
      <c r="H18" s="124">
        <v>10</v>
      </c>
      <c r="I18" s="124">
        <v>7</v>
      </c>
      <c r="J18" s="134">
        <v>23</v>
      </c>
      <c r="K18" s="135">
        <v>59</v>
      </c>
    </row>
    <row r="19" spans="1:11" ht="15.75" thickBot="1" x14ac:dyDescent="0.3">
      <c r="A19" s="100" t="s">
        <v>34</v>
      </c>
      <c r="B19" s="124">
        <v>1</v>
      </c>
      <c r="C19" s="124">
        <v>2</v>
      </c>
      <c r="D19" s="132">
        <v>3</v>
      </c>
      <c r="E19" s="143">
        <v>3</v>
      </c>
      <c r="F19" s="62"/>
      <c r="G19" s="124">
        <v>2</v>
      </c>
      <c r="H19" s="124">
        <v>7</v>
      </c>
      <c r="I19" s="124">
        <v>2</v>
      </c>
      <c r="J19" s="134">
        <v>11</v>
      </c>
      <c r="K19" s="135">
        <v>17</v>
      </c>
    </row>
    <row r="20" spans="1:11" ht="15.75" thickBot="1" x14ac:dyDescent="0.3">
      <c r="A20" s="104" t="s">
        <v>12</v>
      </c>
      <c r="B20" s="129">
        <v>26</v>
      </c>
      <c r="C20" s="129">
        <v>14</v>
      </c>
      <c r="D20" s="139">
        <v>40</v>
      </c>
      <c r="E20" s="144">
        <v>4</v>
      </c>
      <c r="F20" s="129">
        <v>1</v>
      </c>
      <c r="G20" s="129">
        <v>2</v>
      </c>
      <c r="H20" s="129">
        <v>6</v>
      </c>
      <c r="I20" s="129">
        <v>9</v>
      </c>
      <c r="J20" s="139">
        <v>18</v>
      </c>
      <c r="K20" s="142">
        <v>62</v>
      </c>
    </row>
    <row r="21" spans="1:11" ht="15.75" thickBot="1" x14ac:dyDescent="0.3">
      <c r="A21" s="111" t="s">
        <v>20</v>
      </c>
      <c r="B21" s="46">
        <v>7</v>
      </c>
      <c r="C21" s="46">
        <v>4</v>
      </c>
      <c r="D21" s="47">
        <v>11</v>
      </c>
      <c r="E21" s="44">
        <v>7</v>
      </c>
      <c r="F21" s="46">
        <v>4</v>
      </c>
      <c r="G21" s="46">
        <v>13</v>
      </c>
      <c r="H21" s="46">
        <v>11</v>
      </c>
      <c r="I21" s="46">
        <v>11</v>
      </c>
      <c r="J21" s="47">
        <v>39</v>
      </c>
      <c r="K21" s="113">
        <v>57</v>
      </c>
    </row>
    <row r="22" spans="1:11" ht="15.75" thickBot="1" x14ac:dyDescent="0.3">
      <c r="A22" s="100" t="s">
        <v>24</v>
      </c>
      <c r="B22" s="124">
        <v>2</v>
      </c>
      <c r="C22" s="124">
        <v>1</v>
      </c>
      <c r="D22" s="132">
        <v>3</v>
      </c>
      <c r="E22" s="143">
        <v>0</v>
      </c>
      <c r="F22" s="62"/>
      <c r="G22" s="124">
        <v>2</v>
      </c>
      <c r="H22" s="124">
        <v>1</v>
      </c>
      <c r="I22" s="62"/>
      <c r="J22" s="134">
        <v>3</v>
      </c>
      <c r="K22" s="135">
        <v>6</v>
      </c>
    </row>
    <row r="23" spans="1:11" ht="15.75" thickBot="1" x14ac:dyDescent="0.3">
      <c r="A23" s="100" t="s">
        <v>21</v>
      </c>
      <c r="B23" s="124">
        <v>4</v>
      </c>
      <c r="C23" s="124">
        <v>2</v>
      </c>
      <c r="D23" s="132">
        <v>6</v>
      </c>
      <c r="E23" s="143">
        <v>5</v>
      </c>
      <c r="F23" s="124">
        <v>3</v>
      </c>
      <c r="G23" s="124">
        <v>7</v>
      </c>
      <c r="H23" s="124">
        <v>6</v>
      </c>
      <c r="I23" s="124">
        <v>5</v>
      </c>
      <c r="J23" s="134">
        <v>21</v>
      </c>
      <c r="K23" s="135">
        <v>32</v>
      </c>
    </row>
    <row r="24" spans="1:11" ht="15.75" thickBot="1" x14ac:dyDescent="0.3">
      <c r="A24" s="198" t="s">
        <v>51</v>
      </c>
      <c r="B24" s="198"/>
      <c r="C24" s="62"/>
      <c r="D24" s="145"/>
      <c r="E24" s="146"/>
      <c r="F24" s="62"/>
      <c r="G24" s="124">
        <v>2</v>
      </c>
      <c r="H24" s="62"/>
      <c r="I24" s="62"/>
      <c r="J24" s="134">
        <v>2</v>
      </c>
      <c r="K24" s="135">
        <v>2</v>
      </c>
    </row>
    <row r="25" spans="1:11" ht="15.75" thickBot="1" x14ac:dyDescent="0.3">
      <c r="A25" s="104" t="s">
        <v>36</v>
      </c>
      <c r="B25" s="129">
        <v>1</v>
      </c>
      <c r="C25" s="129">
        <v>1</v>
      </c>
      <c r="D25" s="139">
        <v>2</v>
      </c>
      <c r="E25" s="144">
        <v>2</v>
      </c>
      <c r="F25" s="129">
        <v>1</v>
      </c>
      <c r="G25" s="129">
        <v>2</v>
      </c>
      <c r="H25" s="129">
        <v>4</v>
      </c>
      <c r="I25" s="129">
        <v>6</v>
      </c>
      <c r="J25" s="139">
        <v>13</v>
      </c>
      <c r="K25" s="142">
        <v>17</v>
      </c>
    </row>
    <row r="26" spans="1:11" ht="15.75" thickBot="1" x14ac:dyDescent="0.3">
      <c r="A26" s="111" t="s">
        <v>81</v>
      </c>
      <c r="B26" s="46">
        <v>204</v>
      </c>
      <c r="C26" s="46">
        <v>156</v>
      </c>
      <c r="D26" s="47">
        <v>360</v>
      </c>
      <c r="E26" s="44">
        <v>160</v>
      </c>
      <c r="F26" s="46">
        <v>24</v>
      </c>
      <c r="G26" s="46">
        <v>35</v>
      </c>
      <c r="H26" s="46">
        <v>109</v>
      </c>
      <c r="I26" s="46">
        <v>80</v>
      </c>
      <c r="J26" s="47">
        <v>248</v>
      </c>
      <c r="K26" s="113">
        <v>768</v>
      </c>
    </row>
    <row r="27" spans="1:11" x14ac:dyDescent="0.25">
      <c r="A27" s="108" t="s">
        <v>127</v>
      </c>
    </row>
  </sheetData>
  <mergeCells count="4">
    <mergeCell ref="A3:A4"/>
    <mergeCell ref="B3:D3"/>
    <mergeCell ref="F3:J3"/>
    <mergeCell ref="A24:B2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2526D-AAEC-498E-AB7B-D34B8430E2C1}">
  <dimension ref="A1:M27"/>
  <sheetViews>
    <sheetView workbookViewId="0">
      <selection activeCell="Q11" sqref="Q11"/>
    </sheetView>
  </sheetViews>
  <sheetFormatPr defaultRowHeight="15" x14ac:dyDescent="0.25"/>
  <cols>
    <col min="1" max="1" width="23.85546875" customWidth="1"/>
  </cols>
  <sheetData>
    <row r="1" spans="1:13" ht="15.75" thickBot="1" x14ac:dyDescent="0.3">
      <c r="A1" s="117" t="s">
        <v>172</v>
      </c>
    </row>
    <row r="2" spans="1:13" ht="15.75" thickBot="1" x14ac:dyDescent="0.3">
      <c r="A2" s="199" t="s">
        <v>167</v>
      </c>
      <c r="B2" s="197" t="s">
        <v>49</v>
      </c>
      <c r="C2" s="195"/>
      <c r="D2" s="196"/>
      <c r="E2" s="197" t="s">
        <v>2</v>
      </c>
      <c r="F2" s="195"/>
      <c r="G2" s="196"/>
      <c r="H2" s="197" t="s">
        <v>85</v>
      </c>
      <c r="I2" s="195"/>
      <c r="J2" s="196"/>
      <c r="K2" s="197" t="s">
        <v>86</v>
      </c>
      <c r="L2" s="195"/>
      <c r="M2" s="196"/>
    </row>
    <row r="3" spans="1:13" ht="23.25" thickBot="1" x14ac:dyDescent="0.3">
      <c r="A3" s="200"/>
      <c r="B3" s="47" t="s">
        <v>60</v>
      </c>
      <c r="C3" s="44" t="s">
        <v>59</v>
      </c>
      <c r="D3" s="44" t="s">
        <v>82</v>
      </c>
      <c r="E3" s="44" t="s">
        <v>60</v>
      </c>
      <c r="F3" s="44" t="s">
        <v>59</v>
      </c>
      <c r="G3" s="44" t="s">
        <v>82</v>
      </c>
      <c r="H3" s="44" t="s">
        <v>60</v>
      </c>
      <c r="I3" s="44" t="s">
        <v>59</v>
      </c>
      <c r="J3" s="44" t="s">
        <v>82</v>
      </c>
      <c r="K3" s="44" t="s">
        <v>60</v>
      </c>
      <c r="L3" s="44" t="s">
        <v>59</v>
      </c>
      <c r="M3" s="44" t="s">
        <v>82</v>
      </c>
    </row>
    <row r="4" spans="1:13" ht="15.75" thickBot="1" x14ac:dyDescent="0.3">
      <c r="A4" s="147" t="s">
        <v>6</v>
      </c>
      <c r="B4" s="46">
        <v>14</v>
      </c>
      <c r="C4" s="44">
        <v>145</v>
      </c>
      <c r="D4" s="44">
        <v>159</v>
      </c>
      <c r="E4" s="46">
        <v>15</v>
      </c>
      <c r="F4" s="46">
        <v>96</v>
      </c>
      <c r="G4" s="47">
        <v>111</v>
      </c>
      <c r="H4" s="46">
        <v>3</v>
      </c>
      <c r="I4" s="46">
        <v>132</v>
      </c>
      <c r="J4" s="47">
        <v>135</v>
      </c>
      <c r="K4" s="44">
        <v>32</v>
      </c>
      <c r="L4" s="46">
        <v>373</v>
      </c>
      <c r="M4" s="47">
        <v>405</v>
      </c>
    </row>
    <row r="5" spans="1:13" x14ac:dyDescent="0.25">
      <c r="A5" s="148" t="s">
        <v>17</v>
      </c>
      <c r="B5" s="124">
        <v>5</v>
      </c>
      <c r="C5" s="103">
        <v>24</v>
      </c>
      <c r="D5" s="149">
        <v>29</v>
      </c>
      <c r="E5" s="124">
        <v>2</v>
      </c>
      <c r="F5" s="124">
        <v>14</v>
      </c>
      <c r="G5" s="150">
        <v>16</v>
      </c>
      <c r="H5" s="62"/>
      <c r="I5" s="124">
        <v>18</v>
      </c>
      <c r="J5" s="150">
        <v>18</v>
      </c>
      <c r="K5" s="149">
        <v>7</v>
      </c>
      <c r="L5" s="151">
        <v>56</v>
      </c>
      <c r="M5" s="150">
        <v>63</v>
      </c>
    </row>
    <row r="6" spans="1:13" x14ac:dyDescent="0.25">
      <c r="A6" s="148" t="s">
        <v>27</v>
      </c>
      <c r="B6" s="124"/>
      <c r="C6" s="103">
        <v>14</v>
      </c>
      <c r="D6" s="149">
        <v>14</v>
      </c>
      <c r="E6" s="124">
        <v>3</v>
      </c>
      <c r="F6" s="124">
        <v>10</v>
      </c>
      <c r="G6" s="150">
        <v>13</v>
      </c>
      <c r="H6" s="62"/>
      <c r="I6" s="124">
        <v>24</v>
      </c>
      <c r="J6" s="150">
        <v>24</v>
      </c>
      <c r="K6" s="149">
        <v>3</v>
      </c>
      <c r="L6" s="151">
        <v>48</v>
      </c>
      <c r="M6" s="150">
        <v>51</v>
      </c>
    </row>
    <row r="7" spans="1:13" x14ac:dyDescent="0.25">
      <c r="A7" s="148" t="s">
        <v>7</v>
      </c>
      <c r="B7" s="124">
        <v>3</v>
      </c>
      <c r="C7" s="103">
        <v>55</v>
      </c>
      <c r="D7" s="149">
        <v>58</v>
      </c>
      <c r="E7" s="124">
        <v>4</v>
      </c>
      <c r="F7" s="124">
        <v>29</v>
      </c>
      <c r="G7" s="150">
        <v>33</v>
      </c>
      <c r="H7" s="124">
        <v>1</v>
      </c>
      <c r="I7" s="124">
        <v>38</v>
      </c>
      <c r="J7" s="150">
        <v>39</v>
      </c>
      <c r="K7" s="149">
        <v>8</v>
      </c>
      <c r="L7" s="151">
        <v>122</v>
      </c>
      <c r="M7" s="150">
        <v>130</v>
      </c>
    </row>
    <row r="8" spans="1:13" x14ac:dyDescent="0.25">
      <c r="A8" s="148" t="s">
        <v>9</v>
      </c>
      <c r="B8" s="124">
        <v>2</v>
      </c>
      <c r="C8" s="103">
        <v>36</v>
      </c>
      <c r="D8" s="149">
        <v>38</v>
      </c>
      <c r="E8" s="124">
        <v>2</v>
      </c>
      <c r="F8" s="124">
        <v>30</v>
      </c>
      <c r="G8" s="150">
        <v>32</v>
      </c>
      <c r="H8" s="124">
        <v>1</v>
      </c>
      <c r="I8" s="124">
        <v>44</v>
      </c>
      <c r="J8" s="150">
        <v>45</v>
      </c>
      <c r="K8" s="149">
        <v>5</v>
      </c>
      <c r="L8" s="151">
        <v>110</v>
      </c>
      <c r="M8" s="150">
        <v>115</v>
      </c>
    </row>
    <row r="9" spans="1:13" ht="22.5" x14ac:dyDescent="0.25">
      <c r="A9" s="148" t="s">
        <v>28</v>
      </c>
      <c r="B9" s="124">
        <v>4</v>
      </c>
      <c r="C9" s="103">
        <v>14</v>
      </c>
      <c r="D9" s="149">
        <v>18</v>
      </c>
      <c r="E9" s="124">
        <v>3</v>
      </c>
      <c r="F9" s="124">
        <v>11</v>
      </c>
      <c r="G9" s="150">
        <v>14</v>
      </c>
      <c r="H9" s="62"/>
      <c r="I9" s="124">
        <v>6</v>
      </c>
      <c r="J9" s="150">
        <v>6</v>
      </c>
      <c r="K9" s="149">
        <v>7</v>
      </c>
      <c r="L9" s="151">
        <v>31</v>
      </c>
      <c r="M9" s="150">
        <v>38</v>
      </c>
    </row>
    <row r="10" spans="1:13" ht="15.75" thickBot="1" x14ac:dyDescent="0.3">
      <c r="A10" s="152" t="s">
        <v>29</v>
      </c>
      <c r="B10" s="129"/>
      <c r="C10" s="107">
        <v>2</v>
      </c>
      <c r="D10" s="153">
        <v>2</v>
      </c>
      <c r="E10" s="129">
        <v>1</v>
      </c>
      <c r="F10" s="129">
        <v>2</v>
      </c>
      <c r="G10" s="154">
        <v>3</v>
      </c>
      <c r="H10" s="129">
        <v>1</v>
      </c>
      <c r="I10" s="129">
        <v>2</v>
      </c>
      <c r="J10" s="154">
        <v>3</v>
      </c>
      <c r="K10" s="153">
        <v>2</v>
      </c>
      <c r="L10" s="155">
        <v>6</v>
      </c>
      <c r="M10" s="154">
        <v>8</v>
      </c>
    </row>
    <row r="11" spans="1:13" ht="15.75" thickBot="1" x14ac:dyDescent="0.3">
      <c r="A11" s="147" t="s">
        <v>14</v>
      </c>
      <c r="B11" s="46">
        <v>15</v>
      </c>
      <c r="C11" s="44">
        <v>48</v>
      </c>
      <c r="D11" s="44">
        <v>63</v>
      </c>
      <c r="E11" s="46">
        <v>27</v>
      </c>
      <c r="F11" s="46">
        <v>18</v>
      </c>
      <c r="G11" s="47">
        <v>45</v>
      </c>
      <c r="H11" s="46">
        <v>5</v>
      </c>
      <c r="I11" s="46">
        <v>23</v>
      </c>
      <c r="J11" s="47">
        <v>28</v>
      </c>
      <c r="K11" s="44">
        <v>47</v>
      </c>
      <c r="L11" s="46">
        <v>89</v>
      </c>
      <c r="M11" s="47">
        <v>136</v>
      </c>
    </row>
    <row r="12" spans="1:13" x14ac:dyDescent="0.25">
      <c r="A12" s="148" t="s">
        <v>15</v>
      </c>
      <c r="B12" s="124">
        <v>12</v>
      </c>
      <c r="C12" s="103">
        <v>34</v>
      </c>
      <c r="D12" s="149">
        <v>46</v>
      </c>
      <c r="E12" s="124">
        <v>21</v>
      </c>
      <c r="F12" s="124">
        <v>18</v>
      </c>
      <c r="G12" s="150">
        <v>39</v>
      </c>
      <c r="H12" s="124">
        <v>5</v>
      </c>
      <c r="I12" s="124">
        <v>19</v>
      </c>
      <c r="J12" s="150">
        <v>24</v>
      </c>
      <c r="K12" s="149">
        <v>38</v>
      </c>
      <c r="L12" s="151">
        <v>71</v>
      </c>
      <c r="M12" s="150">
        <v>109</v>
      </c>
    </row>
    <row r="13" spans="1:13" x14ac:dyDescent="0.25">
      <c r="A13" s="148" t="s">
        <v>38</v>
      </c>
      <c r="B13" s="124">
        <v>3</v>
      </c>
      <c r="C13" s="103">
        <v>13</v>
      </c>
      <c r="D13" s="149">
        <v>16</v>
      </c>
      <c r="E13" s="124">
        <v>5</v>
      </c>
      <c r="F13" s="62"/>
      <c r="G13" s="150">
        <v>5</v>
      </c>
      <c r="H13" s="62"/>
      <c r="I13" s="124">
        <v>2</v>
      </c>
      <c r="J13" s="150">
        <v>2</v>
      </c>
      <c r="K13" s="149">
        <v>8</v>
      </c>
      <c r="L13" s="151">
        <v>15</v>
      </c>
      <c r="M13" s="150">
        <v>23</v>
      </c>
    </row>
    <row r="14" spans="1:13" ht="15.75" thickBot="1" x14ac:dyDescent="0.3">
      <c r="A14" s="152" t="s">
        <v>103</v>
      </c>
      <c r="B14" s="129"/>
      <c r="C14" s="107">
        <v>1</v>
      </c>
      <c r="D14" s="153">
        <v>1</v>
      </c>
      <c r="E14" s="129">
        <v>1</v>
      </c>
      <c r="F14" s="141"/>
      <c r="G14" s="154">
        <v>1</v>
      </c>
      <c r="H14" s="141"/>
      <c r="I14" s="129">
        <v>2</v>
      </c>
      <c r="J14" s="154">
        <v>2</v>
      </c>
      <c r="K14" s="153">
        <v>1</v>
      </c>
      <c r="L14" s="155">
        <v>3</v>
      </c>
      <c r="M14" s="154">
        <v>4</v>
      </c>
    </row>
    <row r="15" spans="1:13" ht="15.75" thickBot="1" x14ac:dyDescent="0.3">
      <c r="A15" s="147" t="s">
        <v>11</v>
      </c>
      <c r="B15" s="46">
        <v>6</v>
      </c>
      <c r="C15" s="44">
        <v>74</v>
      </c>
      <c r="D15" s="44">
        <v>80</v>
      </c>
      <c r="E15" s="46">
        <v>10</v>
      </c>
      <c r="F15" s="46">
        <v>49</v>
      </c>
      <c r="G15" s="47">
        <v>59</v>
      </c>
      <c r="H15" s="46">
        <v>5</v>
      </c>
      <c r="I15" s="46">
        <v>26</v>
      </c>
      <c r="J15" s="47">
        <v>31</v>
      </c>
      <c r="K15" s="44">
        <v>21</v>
      </c>
      <c r="L15" s="46">
        <v>149</v>
      </c>
      <c r="M15" s="47">
        <v>170</v>
      </c>
    </row>
    <row r="16" spans="1:13" x14ac:dyDescent="0.25">
      <c r="A16" s="148" t="s">
        <v>32</v>
      </c>
      <c r="B16" s="124">
        <v>1</v>
      </c>
      <c r="C16" s="103">
        <v>9</v>
      </c>
      <c r="D16" s="149">
        <v>10</v>
      </c>
      <c r="E16" s="62"/>
      <c r="F16" s="124">
        <v>10</v>
      </c>
      <c r="G16" s="150">
        <v>10</v>
      </c>
      <c r="H16" s="124">
        <v>3</v>
      </c>
      <c r="I16" s="124">
        <v>9</v>
      </c>
      <c r="J16" s="150">
        <v>12</v>
      </c>
      <c r="K16" s="149">
        <v>4</v>
      </c>
      <c r="L16" s="151">
        <v>28</v>
      </c>
      <c r="M16" s="150">
        <v>32</v>
      </c>
    </row>
    <row r="17" spans="1:13" x14ac:dyDescent="0.25">
      <c r="A17" s="148" t="s">
        <v>171</v>
      </c>
      <c r="B17" s="124">
        <v>2</v>
      </c>
      <c r="C17" s="103">
        <v>22</v>
      </c>
      <c r="D17" s="149">
        <v>24</v>
      </c>
      <c r="E17" s="124">
        <v>5</v>
      </c>
      <c r="F17" s="124">
        <v>15</v>
      </c>
      <c r="G17" s="150">
        <v>20</v>
      </c>
      <c r="H17" s="124">
        <v>2</v>
      </c>
      <c r="I17" s="124">
        <v>13</v>
      </c>
      <c r="J17" s="150">
        <v>15</v>
      </c>
      <c r="K17" s="149">
        <v>9</v>
      </c>
      <c r="L17" s="151">
        <v>50</v>
      </c>
      <c r="M17" s="150">
        <v>59</v>
      </c>
    </row>
    <row r="18" spans="1:13" x14ac:dyDescent="0.25">
      <c r="A18" s="148" t="s">
        <v>34</v>
      </c>
      <c r="B18" s="124"/>
      <c r="C18" s="103">
        <v>12</v>
      </c>
      <c r="D18" s="149">
        <v>12</v>
      </c>
      <c r="E18" s="62"/>
      <c r="F18" s="124">
        <v>3</v>
      </c>
      <c r="G18" s="150">
        <v>3</v>
      </c>
      <c r="H18" s="62"/>
      <c r="I18" s="124">
        <v>2</v>
      </c>
      <c r="J18" s="150">
        <v>2</v>
      </c>
      <c r="K18" s="149">
        <v>0</v>
      </c>
      <c r="L18" s="151">
        <v>17</v>
      </c>
      <c r="M18" s="150">
        <v>17</v>
      </c>
    </row>
    <row r="19" spans="1:13" ht="23.25" thickBot="1" x14ac:dyDescent="0.3">
      <c r="A19" s="152" t="s">
        <v>12</v>
      </c>
      <c r="B19" s="129">
        <v>3</v>
      </c>
      <c r="C19" s="107">
        <v>31</v>
      </c>
      <c r="D19" s="153">
        <v>34</v>
      </c>
      <c r="E19" s="129">
        <v>5</v>
      </c>
      <c r="F19" s="129">
        <v>21</v>
      </c>
      <c r="G19" s="154">
        <v>26</v>
      </c>
      <c r="H19" s="141"/>
      <c r="I19" s="129">
        <v>2</v>
      </c>
      <c r="J19" s="154">
        <v>2</v>
      </c>
      <c r="K19" s="153">
        <v>8</v>
      </c>
      <c r="L19" s="155">
        <v>54</v>
      </c>
      <c r="M19" s="154">
        <v>62</v>
      </c>
    </row>
    <row r="20" spans="1:13" ht="15.75" thickBot="1" x14ac:dyDescent="0.3">
      <c r="A20" s="147" t="s">
        <v>20</v>
      </c>
      <c r="B20" s="46">
        <v>4</v>
      </c>
      <c r="C20" s="44">
        <v>14</v>
      </c>
      <c r="D20" s="44">
        <v>18</v>
      </c>
      <c r="E20" s="46">
        <v>10</v>
      </c>
      <c r="F20" s="46">
        <v>11</v>
      </c>
      <c r="G20" s="47">
        <v>21</v>
      </c>
      <c r="H20" s="46">
        <v>3</v>
      </c>
      <c r="I20" s="46">
        <v>15</v>
      </c>
      <c r="J20" s="47">
        <v>18</v>
      </c>
      <c r="K20" s="44">
        <v>17</v>
      </c>
      <c r="L20" s="46">
        <v>40</v>
      </c>
      <c r="M20" s="47">
        <v>57</v>
      </c>
    </row>
    <row r="21" spans="1:13" x14ac:dyDescent="0.25">
      <c r="A21" s="148" t="s">
        <v>24</v>
      </c>
      <c r="B21" s="124"/>
      <c r="C21" s="103">
        <v>3</v>
      </c>
      <c r="D21" s="149">
        <v>3</v>
      </c>
      <c r="E21" s="62"/>
      <c r="F21" s="124">
        <v>1</v>
      </c>
      <c r="G21" s="150">
        <v>1</v>
      </c>
      <c r="H21" s="62"/>
      <c r="I21" s="124">
        <v>2</v>
      </c>
      <c r="J21" s="150">
        <v>2</v>
      </c>
      <c r="K21" s="149">
        <v>0</v>
      </c>
      <c r="L21" s="151">
        <v>6</v>
      </c>
      <c r="M21" s="150">
        <v>6</v>
      </c>
    </row>
    <row r="22" spans="1:13" x14ac:dyDescent="0.25">
      <c r="A22" s="148" t="s">
        <v>21</v>
      </c>
      <c r="B22" s="124">
        <v>4</v>
      </c>
      <c r="C22" s="103">
        <v>8</v>
      </c>
      <c r="D22" s="149">
        <v>12</v>
      </c>
      <c r="E22" s="124">
        <v>7</v>
      </c>
      <c r="F22" s="124">
        <v>6</v>
      </c>
      <c r="G22" s="150">
        <v>13</v>
      </c>
      <c r="H22" s="62"/>
      <c r="I22" s="124">
        <v>7</v>
      </c>
      <c r="J22" s="150">
        <v>7</v>
      </c>
      <c r="K22" s="149">
        <v>11</v>
      </c>
      <c r="L22" s="151">
        <v>21</v>
      </c>
      <c r="M22" s="150">
        <v>32</v>
      </c>
    </row>
    <row r="23" spans="1:13" ht="22.5" x14ac:dyDescent="0.25">
      <c r="A23" s="148" t="s">
        <v>51</v>
      </c>
      <c r="B23" s="124"/>
      <c r="C23" s="103">
        <v>2</v>
      </c>
      <c r="D23" s="149">
        <v>2</v>
      </c>
      <c r="E23" s="62"/>
      <c r="F23" s="62"/>
      <c r="G23" s="156"/>
      <c r="H23" s="62"/>
      <c r="I23" s="62"/>
      <c r="J23" s="156"/>
      <c r="K23" s="149">
        <v>0</v>
      </c>
      <c r="L23" s="151">
        <v>2</v>
      </c>
      <c r="M23" s="150">
        <v>2</v>
      </c>
    </row>
    <row r="24" spans="1:13" ht="15.75" thickBot="1" x14ac:dyDescent="0.3">
      <c r="A24" s="152" t="s">
        <v>36</v>
      </c>
      <c r="B24" s="129"/>
      <c r="C24" s="107">
        <v>1</v>
      </c>
      <c r="D24" s="153">
        <v>1</v>
      </c>
      <c r="E24" s="129">
        <v>3</v>
      </c>
      <c r="F24" s="129">
        <v>4</v>
      </c>
      <c r="G24" s="154">
        <v>7</v>
      </c>
      <c r="H24" s="129">
        <v>3</v>
      </c>
      <c r="I24" s="129">
        <v>6</v>
      </c>
      <c r="J24" s="154">
        <v>9</v>
      </c>
      <c r="K24" s="153">
        <v>6</v>
      </c>
      <c r="L24" s="155">
        <v>11</v>
      </c>
      <c r="M24" s="154">
        <v>17</v>
      </c>
    </row>
    <row r="25" spans="1:13" ht="15.75" thickBot="1" x14ac:dyDescent="0.3">
      <c r="A25" s="147" t="s">
        <v>81</v>
      </c>
      <c r="B25" s="46">
        <v>39</v>
      </c>
      <c r="C25" s="44">
        <v>281</v>
      </c>
      <c r="D25" s="44">
        <v>320</v>
      </c>
      <c r="E25" s="46">
        <v>62</v>
      </c>
      <c r="F25" s="46">
        <v>174</v>
      </c>
      <c r="G25" s="47">
        <v>236</v>
      </c>
      <c r="H25" s="46">
        <v>16</v>
      </c>
      <c r="I25" s="46">
        <v>196</v>
      </c>
      <c r="J25" s="47">
        <v>212</v>
      </c>
      <c r="K25" s="44">
        <v>117</v>
      </c>
      <c r="L25" s="46">
        <v>651</v>
      </c>
      <c r="M25" s="47">
        <v>768</v>
      </c>
    </row>
    <row r="26" spans="1:13" x14ac:dyDescent="0.25">
      <c r="A26" s="108" t="s">
        <v>127</v>
      </c>
    </row>
    <row r="27" spans="1:13" x14ac:dyDescent="0.25">
      <c r="A27" s="157"/>
    </row>
  </sheetData>
  <mergeCells count="5">
    <mergeCell ref="A2:A3"/>
    <mergeCell ref="B2:D2"/>
    <mergeCell ref="E2:G2"/>
    <mergeCell ref="H2:J2"/>
    <mergeCell ref="K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FA816-64F1-4AD4-AD0B-40D087AF8C83}">
  <dimension ref="B1:K42"/>
  <sheetViews>
    <sheetView zoomScale="80" zoomScaleNormal="80" workbookViewId="0">
      <selection activeCell="B1" sqref="B1:K1"/>
    </sheetView>
  </sheetViews>
  <sheetFormatPr defaultRowHeight="15" x14ac:dyDescent="0.25"/>
  <cols>
    <col min="10" max="11" width="8.7109375" customWidth="1"/>
  </cols>
  <sheetData>
    <row r="1" spans="2:11" ht="30" customHeight="1" x14ac:dyDescent="0.25">
      <c r="B1" s="168" t="s">
        <v>129</v>
      </c>
      <c r="C1" s="169"/>
      <c r="D1" s="169"/>
      <c r="E1" s="169"/>
      <c r="F1" s="169"/>
      <c r="G1" s="169"/>
      <c r="H1" s="169"/>
      <c r="I1" s="169"/>
      <c r="J1" s="169"/>
      <c r="K1" s="169"/>
    </row>
    <row r="18" spans="2:4" x14ac:dyDescent="0.25">
      <c r="B18" s="68" t="s">
        <v>130</v>
      </c>
    </row>
    <row r="19" spans="2:4" x14ac:dyDescent="0.25">
      <c r="B19" s="68" t="s">
        <v>127</v>
      </c>
    </row>
    <row r="20" spans="2:4" x14ac:dyDescent="0.25">
      <c r="B20" s="68"/>
    </row>
    <row r="21" spans="2:4" x14ac:dyDescent="0.25">
      <c r="C21" t="s">
        <v>76</v>
      </c>
      <c r="D21" t="s">
        <v>77</v>
      </c>
    </row>
    <row r="22" spans="2:4" x14ac:dyDescent="0.25">
      <c r="B22" t="s">
        <v>58</v>
      </c>
      <c r="C22">
        <v>5</v>
      </c>
      <c r="D22">
        <v>5</v>
      </c>
    </row>
    <row r="23" spans="2:4" x14ac:dyDescent="0.25">
      <c r="B23" t="s">
        <v>62</v>
      </c>
      <c r="C23">
        <v>1</v>
      </c>
      <c r="D23">
        <v>1</v>
      </c>
    </row>
    <row r="24" spans="2:4" x14ac:dyDescent="0.25">
      <c r="B24" t="s">
        <v>63</v>
      </c>
      <c r="C24">
        <v>4</v>
      </c>
      <c r="D24">
        <v>4</v>
      </c>
    </row>
    <row r="25" spans="2:4" x14ac:dyDescent="0.25">
      <c r="B25" t="s">
        <v>64</v>
      </c>
      <c r="C25">
        <v>10</v>
      </c>
      <c r="D25">
        <v>8</v>
      </c>
    </row>
    <row r="26" spans="2:4" x14ac:dyDescent="0.25">
      <c r="B26" t="s">
        <v>65</v>
      </c>
      <c r="C26">
        <v>4</v>
      </c>
      <c r="D26">
        <v>4</v>
      </c>
    </row>
    <row r="27" spans="2:4" x14ac:dyDescent="0.25">
      <c r="B27" t="s">
        <v>66</v>
      </c>
      <c r="C27">
        <v>3</v>
      </c>
      <c r="D27">
        <v>2</v>
      </c>
    </row>
    <row r="28" spans="2:4" x14ac:dyDescent="0.25">
      <c r="B28" t="s">
        <v>67</v>
      </c>
      <c r="C28">
        <v>19</v>
      </c>
      <c r="D28">
        <v>17</v>
      </c>
    </row>
    <row r="29" spans="2:4" x14ac:dyDescent="0.25">
      <c r="B29" t="s">
        <v>54</v>
      </c>
      <c r="C29">
        <v>15</v>
      </c>
      <c r="D29">
        <v>13</v>
      </c>
    </row>
    <row r="30" spans="2:4" x14ac:dyDescent="0.25">
      <c r="B30" t="s">
        <v>53</v>
      </c>
      <c r="C30">
        <v>1</v>
      </c>
      <c r="D30">
        <v>1</v>
      </c>
    </row>
    <row r="31" spans="2:4" x14ac:dyDescent="0.25">
      <c r="B31" t="s">
        <v>68</v>
      </c>
      <c r="C31">
        <v>4</v>
      </c>
      <c r="D31">
        <v>4</v>
      </c>
    </row>
    <row r="32" spans="2:4" x14ac:dyDescent="0.25">
      <c r="B32" t="s">
        <v>69</v>
      </c>
      <c r="C32">
        <v>1</v>
      </c>
      <c r="D32">
        <v>1</v>
      </c>
    </row>
    <row r="33" spans="2:4" x14ac:dyDescent="0.25">
      <c r="B33" t="s">
        <v>70</v>
      </c>
      <c r="C33">
        <v>1</v>
      </c>
      <c r="D33">
        <v>1</v>
      </c>
    </row>
    <row r="34" spans="2:4" x14ac:dyDescent="0.25">
      <c r="B34" t="s">
        <v>71</v>
      </c>
      <c r="C34">
        <v>1</v>
      </c>
      <c r="D34">
        <v>1</v>
      </c>
    </row>
    <row r="35" spans="2:4" x14ac:dyDescent="0.25">
      <c r="B35" t="s">
        <v>50</v>
      </c>
      <c r="C35">
        <v>4</v>
      </c>
      <c r="D35">
        <v>4</v>
      </c>
    </row>
    <row r="36" spans="2:4" x14ac:dyDescent="0.25">
      <c r="B36" t="s">
        <v>72</v>
      </c>
      <c r="C36">
        <v>5</v>
      </c>
      <c r="D36">
        <v>5</v>
      </c>
    </row>
    <row r="37" spans="2:4" x14ac:dyDescent="0.25">
      <c r="B37" t="s">
        <v>48</v>
      </c>
      <c r="C37">
        <v>2</v>
      </c>
      <c r="D37">
        <v>2</v>
      </c>
    </row>
    <row r="38" spans="2:4" x14ac:dyDescent="0.25">
      <c r="B38" t="s">
        <v>73</v>
      </c>
      <c r="C38">
        <v>4</v>
      </c>
      <c r="D38">
        <v>4</v>
      </c>
    </row>
    <row r="39" spans="2:4" x14ac:dyDescent="0.25">
      <c r="B39" t="s">
        <v>33</v>
      </c>
      <c r="C39">
        <v>8</v>
      </c>
      <c r="D39">
        <v>7</v>
      </c>
    </row>
    <row r="40" spans="2:4" x14ac:dyDescent="0.25">
      <c r="B40" t="s">
        <v>74</v>
      </c>
      <c r="C40">
        <v>2</v>
      </c>
      <c r="D40">
        <v>2</v>
      </c>
    </row>
    <row r="41" spans="2:4" x14ac:dyDescent="0.25">
      <c r="B41" t="s">
        <v>75</v>
      </c>
      <c r="C41">
        <v>1</v>
      </c>
      <c r="D41">
        <v>1</v>
      </c>
    </row>
    <row r="42" spans="2:4" x14ac:dyDescent="0.25">
      <c r="B42" t="s">
        <v>57</v>
      </c>
      <c r="C42">
        <v>4</v>
      </c>
      <c r="D42">
        <v>4</v>
      </c>
    </row>
  </sheetData>
  <mergeCells count="1">
    <mergeCell ref="B1:K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4604C-2831-436F-8E8A-AB0AB1931DC2}">
  <dimension ref="B1:Q31"/>
  <sheetViews>
    <sheetView workbookViewId="0">
      <selection activeCell="B1" sqref="B1:J2"/>
    </sheetView>
  </sheetViews>
  <sheetFormatPr defaultRowHeight="15" x14ac:dyDescent="0.25"/>
  <sheetData>
    <row r="1" spans="2:17" x14ac:dyDescent="0.25">
      <c r="B1" s="168" t="s">
        <v>131</v>
      </c>
      <c r="C1" s="168"/>
      <c r="D1" s="168"/>
      <c r="E1" s="168"/>
      <c r="F1" s="168"/>
      <c r="G1" s="168"/>
      <c r="H1" s="168"/>
      <c r="I1" s="168"/>
      <c r="J1" s="168"/>
    </row>
    <row r="2" spans="2:17" x14ac:dyDescent="0.25">
      <c r="B2" s="168"/>
      <c r="C2" s="168"/>
      <c r="D2" s="168"/>
      <c r="E2" s="168"/>
      <c r="F2" s="168"/>
      <c r="G2" s="168"/>
      <c r="H2" s="168"/>
      <c r="I2" s="168"/>
      <c r="J2" s="168"/>
    </row>
    <row r="4" spans="2:17" x14ac:dyDescent="0.25">
      <c r="M4" t="s">
        <v>61</v>
      </c>
    </row>
    <row r="5" spans="2:17" x14ac:dyDescent="0.25">
      <c r="M5" t="s">
        <v>88</v>
      </c>
      <c r="N5" t="s">
        <v>89</v>
      </c>
      <c r="O5" t="s">
        <v>82</v>
      </c>
      <c r="P5" t="s">
        <v>88</v>
      </c>
      <c r="Q5" t="s">
        <v>89</v>
      </c>
    </row>
    <row r="6" spans="2:17" x14ac:dyDescent="0.25">
      <c r="L6" t="s">
        <v>58</v>
      </c>
      <c r="M6">
        <v>1</v>
      </c>
      <c r="N6">
        <v>4</v>
      </c>
      <c r="O6">
        <v>5</v>
      </c>
      <c r="P6" s="14">
        <v>20</v>
      </c>
      <c r="Q6" s="14">
        <v>80</v>
      </c>
    </row>
    <row r="7" spans="2:17" x14ac:dyDescent="0.25">
      <c r="L7" t="s">
        <v>62</v>
      </c>
      <c r="M7">
        <v>0</v>
      </c>
      <c r="N7">
        <v>1</v>
      </c>
      <c r="O7">
        <v>1</v>
      </c>
      <c r="P7">
        <v>0</v>
      </c>
      <c r="Q7">
        <v>100</v>
      </c>
    </row>
    <row r="8" spans="2:17" x14ac:dyDescent="0.25">
      <c r="L8" t="s">
        <v>63</v>
      </c>
      <c r="M8">
        <v>1</v>
      </c>
      <c r="N8">
        <v>3</v>
      </c>
      <c r="O8">
        <v>4</v>
      </c>
      <c r="P8" s="14">
        <v>25</v>
      </c>
      <c r="Q8" s="14">
        <v>75</v>
      </c>
    </row>
    <row r="9" spans="2:17" x14ac:dyDescent="0.25">
      <c r="L9" t="s">
        <v>64</v>
      </c>
      <c r="M9">
        <v>3</v>
      </c>
      <c r="N9">
        <v>5</v>
      </c>
      <c r="O9">
        <v>8</v>
      </c>
      <c r="P9" s="14">
        <v>37.5</v>
      </c>
      <c r="Q9" s="14">
        <v>62.5</v>
      </c>
    </row>
    <row r="10" spans="2:17" x14ac:dyDescent="0.25">
      <c r="L10" t="s">
        <v>65</v>
      </c>
      <c r="M10">
        <v>0</v>
      </c>
      <c r="N10">
        <v>4</v>
      </c>
      <c r="O10">
        <v>4</v>
      </c>
      <c r="P10">
        <v>0</v>
      </c>
      <c r="Q10">
        <v>100</v>
      </c>
    </row>
    <row r="11" spans="2:17" x14ac:dyDescent="0.25">
      <c r="L11" t="s">
        <v>66</v>
      </c>
      <c r="M11">
        <v>0</v>
      </c>
      <c r="N11">
        <v>2</v>
      </c>
      <c r="O11">
        <v>2</v>
      </c>
      <c r="P11">
        <v>0</v>
      </c>
      <c r="Q11">
        <v>100</v>
      </c>
    </row>
    <row r="12" spans="2:17" x14ac:dyDescent="0.25">
      <c r="L12" t="s">
        <v>67</v>
      </c>
      <c r="M12">
        <v>12</v>
      </c>
      <c r="N12">
        <v>5</v>
      </c>
      <c r="O12">
        <v>17</v>
      </c>
      <c r="P12" s="14">
        <v>70.588235294117652</v>
      </c>
      <c r="Q12" s="14">
        <v>29.411764705882351</v>
      </c>
    </row>
    <row r="13" spans="2:17" x14ac:dyDescent="0.25">
      <c r="L13" t="s">
        <v>54</v>
      </c>
      <c r="M13">
        <v>5</v>
      </c>
      <c r="N13">
        <v>8</v>
      </c>
      <c r="O13">
        <v>13</v>
      </c>
      <c r="P13" s="14">
        <v>38.46153846153846</v>
      </c>
      <c r="Q13" s="14">
        <v>61.53846153846154</v>
      </c>
    </row>
    <row r="14" spans="2:17" x14ac:dyDescent="0.25">
      <c r="L14" t="s">
        <v>53</v>
      </c>
      <c r="M14">
        <v>0</v>
      </c>
      <c r="N14">
        <v>1</v>
      </c>
      <c r="O14">
        <v>1</v>
      </c>
      <c r="P14">
        <v>0</v>
      </c>
      <c r="Q14">
        <v>100</v>
      </c>
    </row>
    <row r="15" spans="2:17" x14ac:dyDescent="0.25">
      <c r="L15" t="s">
        <v>68</v>
      </c>
      <c r="M15">
        <v>0</v>
      </c>
      <c r="N15">
        <v>4</v>
      </c>
      <c r="O15">
        <v>4</v>
      </c>
      <c r="P15">
        <v>0</v>
      </c>
      <c r="Q15">
        <v>100</v>
      </c>
    </row>
    <row r="16" spans="2:17" x14ac:dyDescent="0.25">
      <c r="L16" t="s">
        <v>69</v>
      </c>
      <c r="M16">
        <v>0</v>
      </c>
      <c r="N16">
        <v>1</v>
      </c>
      <c r="O16">
        <v>1</v>
      </c>
      <c r="P16">
        <v>0</v>
      </c>
      <c r="Q16">
        <v>100</v>
      </c>
    </row>
    <row r="17" spans="2:17" x14ac:dyDescent="0.25">
      <c r="L17" t="s">
        <v>70</v>
      </c>
      <c r="M17">
        <v>1</v>
      </c>
      <c r="N17">
        <v>0</v>
      </c>
      <c r="O17">
        <v>1</v>
      </c>
      <c r="P17">
        <v>100</v>
      </c>
      <c r="Q17">
        <v>0</v>
      </c>
    </row>
    <row r="18" spans="2:17" x14ac:dyDescent="0.25">
      <c r="L18" t="s">
        <v>71</v>
      </c>
      <c r="M18">
        <v>0</v>
      </c>
      <c r="N18">
        <v>1</v>
      </c>
      <c r="O18">
        <v>1</v>
      </c>
      <c r="P18">
        <v>0</v>
      </c>
      <c r="Q18">
        <v>100</v>
      </c>
    </row>
    <row r="19" spans="2:17" x14ac:dyDescent="0.25">
      <c r="L19" t="s">
        <v>50</v>
      </c>
      <c r="M19">
        <v>1</v>
      </c>
      <c r="N19">
        <v>3</v>
      </c>
      <c r="O19">
        <v>4</v>
      </c>
      <c r="P19" s="14">
        <v>25</v>
      </c>
      <c r="Q19" s="14">
        <v>75</v>
      </c>
    </row>
    <row r="20" spans="2:17" x14ac:dyDescent="0.25">
      <c r="L20" t="s">
        <v>72</v>
      </c>
      <c r="M20">
        <v>1</v>
      </c>
      <c r="N20">
        <v>4</v>
      </c>
      <c r="O20">
        <v>5</v>
      </c>
      <c r="P20" s="14">
        <v>20</v>
      </c>
      <c r="Q20" s="14">
        <v>80</v>
      </c>
    </row>
    <row r="21" spans="2:17" x14ac:dyDescent="0.25">
      <c r="L21" t="s">
        <v>48</v>
      </c>
      <c r="M21">
        <v>0</v>
      </c>
      <c r="N21">
        <v>2</v>
      </c>
      <c r="O21">
        <v>2</v>
      </c>
      <c r="P21">
        <v>0</v>
      </c>
      <c r="Q21">
        <v>100</v>
      </c>
    </row>
    <row r="22" spans="2:17" x14ac:dyDescent="0.25">
      <c r="L22" t="s">
        <v>73</v>
      </c>
      <c r="M22">
        <v>1</v>
      </c>
      <c r="N22">
        <v>3</v>
      </c>
      <c r="O22">
        <v>4</v>
      </c>
      <c r="P22" s="14">
        <v>25</v>
      </c>
      <c r="Q22" s="14">
        <v>75</v>
      </c>
    </row>
    <row r="23" spans="2:17" x14ac:dyDescent="0.25">
      <c r="L23" t="s">
        <v>33</v>
      </c>
      <c r="M23">
        <v>0</v>
      </c>
      <c r="N23">
        <v>7</v>
      </c>
      <c r="O23">
        <v>7</v>
      </c>
      <c r="P23">
        <v>0</v>
      </c>
      <c r="Q23">
        <v>100</v>
      </c>
    </row>
    <row r="24" spans="2:17" x14ac:dyDescent="0.25">
      <c r="L24" t="s">
        <v>74</v>
      </c>
      <c r="M24">
        <v>0</v>
      </c>
      <c r="N24">
        <v>2</v>
      </c>
      <c r="O24">
        <v>2</v>
      </c>
      <c r="P24">
        <v>0</v>
      </c>
      <c r="Q24">
        <v>100</v>
      </c>
    </row>
    <row r="25" spans="2:17" x14ac:dyDescent="0.25">
      <c r="L25" t="s">
        <v>75</v>
      </c>
      <c r="M25">
        <v>1</v>
      </c>
      <c r="N25">
        <v>0</v>
      </c>
      <c r="O25">
        <v>1</v>
      </c>
      <c r="P25">
        <v>100</v>
      </c>
      <c r="Q25">
        <v>0</v>
      </c>
    </row>
    <row r="26" spans="2:17" x14ac:dyDescent="0.25">
      <c r="L26" t="s">
        <v>57</v>
      </c>
      <c r="M26">
        <v>0</v>
      </c>
      <c r="N26">
        <v>4</v>
      </c>
      <c r="O26">
        <v>4</v>
      </c>
      <c r="P26">
        <v>0</v>
      </c>
      <c r="Q26">
        <v>100</v>
      </c>
    </row>
    <row r="27" spans="2:17" x14ac:dyDescent="0.25">
      <c r="M27">
        <v>27</v>
      </c>
      <c r="N27">
        <v>64</v>
      </c>
      <c r="O27">
        <v>91</v>
      </c>
      <c r="P27" s="14">
        <v>29.670329670329672</v>
      </c>
      <c r="Q27" s="14">
        <v>70.329670329670336</v>
      </c>
    </row>
    <row r="30" spans="2:17" x14ac:dyDescent="0.25">
      <c r="B30" s="68" t="s">
        <v>132</v>
      </c>
    </row>
    <row r="31" spans="2:17" x14ac:dyDescent="0.25">
      <c r="B31" s="68" t="s">
        <v>127</v>
      </c>
    </row>
  </sheetData>
  <mergeCells count="1">
    <mergeCell ref="B1:J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606E0-916E-41A0-98D4-125F64C77DDC}">
  <dimension ref="A2:G13"/>
  <sheetViews>
    <sheetView topLeftCell="A2" workbookViewId="0">
      <selection activeCell="I20" sqref="I20"/>
    </sheetView>
  </sheetViews>
  <sheetFormatPr defaultRowHeight="15" x14ac:dyDescent="0.25"/>
  <cols>
    <col min="1" max="1" width="18.140625" style="39" customWidth="1"/>
    <col min="5" max="7" width="11.42578125" bestFit="1" customWidth="1"/>
  </cols>
  <sheetData>
    <row r="2" spans="1:7" ht="24.6" customHeight="1" thickBot="1" x14ac:dyDescent="0.3">
      <c r="A2" s="170" t="s">
        <v>116</v>
      </c>
      <c r="B2" s="170"/>
      <c r="C2" s="170"/>
      <c r="D2" s="170"/>
      <c r="E2" s="170"/>
      <c r="F2" s="170"/>
      <c r="G2" s="170"/>
    </row>
    <row r="3" spans="1:7" ht="15.75" thickBot="1" x14ac:dyDescent="0.3">
      <c r="A3" s="171" t="s">
        <v>117</v>
      </c>
      <c r="B3" s="174" t="s">
        <v>118</v>
      </c>
      <c r="C3" s="174"/>
      <c r="D3" s="174"/>
      <c r="E3" s="174"/>
      <c r="F3" s="174"/>
      <c r="G3" s="174"/>
    </row>
    <row r="4" spans="1:7" ht="15.75" thickBot="1" x14ac:dyDescent="0.3">
      <c r="A4" s="172"/>
      <c r="B4" s="174" t="s">
        <v>60</v>
      </c>
      <c r="C4" s="174"/>
      <c r="D4" s="174" t="s">
        <v>59</v>
      </c>
      <c r="E4" s="175"/>
      <c r="F4" s="176" t="s">
        <v>82</v>
      </c>
      <c r="G4" s="174"/>
    </row>
    <row r="5" spans="1:7" ht="15.75" thickBot="1" x14ac:dyDescent="0.3">
      <c r="A5" s="173"/>
      <c r="B5" s="49" t="s">
        <v>83</v>
      </c>
      <c r="C5" s="49" t="s">
        <v>84</v>
      </c>
      <c r="D5" s="49" t="s">
        <v>83</v>
      </c>
      <c r="E5" s="50" t="s">
        <v>84</v>
      </c>
      <c r="F5" s="49" t="s">
        <v>83</v>
      </c>
      <c r="G5" s="49" t="s">
        <v>84</v>
      </c>
    </row>
    <row r="6" spans="1:7" x14ac:dyDescent="0.25">
      <c r="A6" s="2" t="s">
        <v>26</v>
      </c>
      <c r="B6" s="3">
        <v>2</v>
      </c>
      <c r="C6" s="3">
        <v>1.7</v>
      </c>
      <c r="D6" s="3">
        <v>49</v>
      </c>
      <c r="E6" s="4">
        <v>7.5</v>
      </c>
      <c r="F6" s="3">
        <v>51</v>
      </c>
      <c r="G6" s="3">
        <v>6.6</v>
      </c>
    </row>
    <row r="7" spans="1:7" x14ac:dyDescent="0.25">
      <c r="A7" s="2" t="s">
        <v>13</v>
      </c>
      <c r="B7" s="3">
        <v>62</v>
      </c>
      <c r="C7" s="3">
        <v>53</v>
      </c>
      <c r="D7" s="3">
        <v>109</v>
      </c>
      <c r="E7" s="4">
        <v>16.7</v>
      </c>
      <c r="F7" s="3">
        <v>171</v>
      </c>
      <c r="G7" s="3">
        <v>22.3</v>
      </c>
    </row>
    <row r="8" spans="1:7" x14ac:dyDescent="0.25">
      <c r="A8" s="2" t="s">
        <v>25</v>
      </c>
      <c r="B8" s="3">
        <v>3</v>
      </c>
      <c r="C8" s="3">
        <v>2.6</v>
      </c>
      <c r="D8" s="3">
        <v>34</v>
      </c>
      <c r="E8" s="4">
        <v>5.2</v>
      </c>
      <c r="F8" s="3">
        <v>37</v>
      </c>
      <c r="G8" s="3">
        <v>4.8</v>
      </c>
    </row>
    <row r="9" spans="1:7" x14ac:dyDescent="0.25">
      <c r="A9" s="2" t="s">
        <v>8</v>
      </c>
      <c r="B9" s="3">
        <v>14</v>
      </c>
      <c r="C9" s="3">
        <v>12</v>
      </c>
      <c r="D9" s="3">
        <v>137</v>
      </c>
      <c r="E9" s="4">
        <v>21</v>
      </c>
      <c r="F9" s="3">
        <v>151</v>
      </c>
      <c r="G9" s="3">
        <v>19.7</v>
      </c>
    </row>
    <row r="10" spans="1:7" x14ac:dyDescent="0.25">
      <c r="A10" s="2" t="s">
        <v>23</v>
      </c>
      <c r="B10" s="3">
        <v>21</v>
      </c>
      <c r="C10" s="3">
        <v>17.899999999999999</v>
      </c>
      <c r="D10" s="3">
        <v>72</v>
      </c>
      <c r="E10" s="4">
        <v>11.1</v>
      </c>
      <c r="F10" s="3">
        <v>93</v>
      </c>
      <c r="G10" s="3">
        <v>12.1</v>
      </c>
    </row>
    <row r="11" spans="1:7" ht="15.75" thickBot="1" x14ac:dyDescent="0.3">
      <c r="A11" s="2" t="s">
        <v>4</v>
      </c>
      <c r="B11" s="3">
        <v>15</v>
      </c>
      <c r="C11" s="3">
        <v>12.8</v>
      </c>
      <c r="D11" s="3">
        <v>250</v>
      </c>
      <c r="E11" s="4">
        <v>38.4</v>
      </c>
      <c r="F11" s="3">
        <v>265</v>
      </c>
      <c r="G11" s="3">
        <v>34.5</v>
      </c>
    </row>
    <row r="12" spans="1:7" ht="15.75" thickBot="1" x14ac:dyDescent="0.3">
      <c r="A12" s="51" t="s">
        <v>81</v>
      </c>
      <c r="B12" s="48">
        <v>117</v>
      </c>
      <c r="C12" s="48">
        <v>100</v>
      </c>
      <c r="D12" s="48">
        <v>651</v>
      </c>
      <c r="E12" s="52">
        <v>100</v>
      </c>
      <c r="F12" s="48">
        <v>768</v>
      </c>
      <c r="G12" s="48">
        <v>100</v>
      </c>
    </row>
    <row r="13" spans="1:7" x14ac:dyDescent="0.25">
      <c r="A13" s="69" t="s">
        <v>108</v>
      </c>
    </row>
  </sheetData>
  <mergeCells count="6">
    <mergeCell ref="A2:G2"/>
    <mergeCell ref="A3:A5"/>
    <mergeCell ref="B3:G3"/>
    <mergeCell ref="B4:C4"/>
    <mergeCell ref="D4:E4"/>
    <mergeCell ref="F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4AB06-E67E-4188-A616-016DB90CF59D}">
  <dimension ref="A1:J27"/>
  <sheetViews>
    <sheetView zoomScale="90" zoomScaleNormal="90" workbookViewId="0">
      <selection activeCell="G22" sqref="G22"/>
    </sheetView>
  </sheetViews>
  <sheetFormatPr defaultRowHeight="15" x14ac:dyDescent="0.25"/>
  <sheetData>
    <row r="1" spans="2:10" x14ac:dyDescent="0.25">
      <c r="B1" s="168" t="s">
        <v>133</v>
      </c>
      <c r="C1" s="168"/>
      <c r="D1" s="168"/>
      <c r="E1" s="168"/>
      <c r="F1" s="168"/>
      <c r="G1" s="168"/>
      <c r="H1" s="168"/>
      <c r="I1" s="168"/>
      <c r="J1" s="168"/>
    </row>
    <row r="2" spans="2:10" x14ac:dyDescent="0.25">
      <c r="B2" s="168"/>
      <c r="C2" s="168"/>
      <c r="D2" s="168"/>
      <c r="E2" s="168"/>
      <c r="F2" s="168"/>
      <c r="G2" s="168"/>
      <c r="H2" s="168"/>
      <c r="I2" s="168"/>
      <c r="J2" s="168"/>
    </row>
    <row r="20" spans="1:5" x14ac:dyDescent="0.25">
      <c r="B20" s="68" t="s">
        <v>127</v>
      </c>
    </row>
    <row r="23" spans="1:5" x14ac:dyDescent="0.25">
      <c r="B23" t="s">
        <v>90</v>
      </c>
      <c r="C23" t="s">
        <v>0</v>
      </c>
      <c r="D23" t="s">
        <v>1</v>
      </c>
      <c r="E23" t="s">
        <v>119</v>
      </c>
    </row>
    <row r="24" spans="1:5" x14ac:dyDescent="0.25">
      <c r="A24" t="s">
        <v>49</v>
      </c>
      <c r="B24">
        <v>138</v>
      </c>
      <c r="C24" s="22">
        <v>68</v>
      </c>
      <c r="D24">
        <v>114</v>
      </c>
      <c r="E24">
        <v>320</v>
      </c>
    </row>
    <row r="25" spans="1:5" x14ac:dyDescent="0.25">
      <c r="A25" t="s">
        <v>2</v>
      </c>
      <c r="B25">
        <v>100</v>
      </c>
      <c r="C25" s="22">
        <v>44</v>
      </c>
      <c r="D25">
        <v>92</v>
      </c>
      <c r="E25">
        <v>236</v>
      </c>
    </row>
    <row r="26" spans="1:5" x14ac:dyDescent="0.25">
      <c r="A26" t="s">
        <v>85</v>
      </c>
      <c r="B26">
        <v>122</v>
      </c>
      <c r="C26" s="22">
        <v>48</v>
      </c>
      <c r="D26">
        <v>42</v>
      </c>
      <c r="E26">
        <v>212</v>
      </c>
    </row>
    <row r="27" spans="1:5" x14ac:dyDescent="0.25">
      <c r="A27" t="s">
        <v>86</v>
      </c>
      <c r="B27">
        <v>360</v>
      </c>
      <c r="C27" s="22">
        <v>160</v>
      </c>
      <c r="D27">
        <v>248</v>
      </c>
      <c r="E27">
        <v>768</v>
      </c>
    </row>
  </sheetData>
  <mergeCells count="1">
    <mergeCell ref="B1:J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01646-6A9A-4F5D-9C27-E13969AB4610}">
  <dimension ref="A1:K26"/>
  <sheetViews>
    <sheetView zoomScale="90" zoomScaleNormal="90" workbookViewId="0">
      <selection activeCell="O17" sqref="O17"/>
    </sheetView>
  </sheetViews>
  <sheetFormatPr defaultRowHeight="15" x14ac:dyDescent="0.25"/>
  <sheetData>
    <row r="1" spans="2:11" x14ac:dyDescent="0.25">
      <c r="B1" s="168" t="s">
        <v>134</v>
      </c>
      <c r="C1" s="168"/>
      <c r="D1" s="168"/>
      <c r="E1" s="168"/>
      <c r="F1" s="168"/>
      <c r="G1" s="168"/>
      <c r="H1" s="168"/>
      <c r="I1" s="168"/>
      <c r="J1" s="168"/>
      <c r="K1" s="168"/>
    </row>
    <row r="2" spans="2:11" x14ac:dyDescent="0.25"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20" spans="1:9" x14ac:dyDescent="0.25">
      <c r="B20" s="68" t="s">
        <v>127</v>
      </c>
    </row>
    <row r="22" spans="1:9" x14ac:dyDescent="0.25">
      <c r="A22" s="70"/>
      <c r="B22" s="70" t="s">
        <v>92</v>
      </c>
      <c r="C22" s="70" t="s">
        <v>10</v>
      </c>
      <c r="D22" s="70" t="s">
        <v>0</v>
      </c>
      <c r="E22" s="70" t="s">
        <v>35</v>
      </c>
      <c r="F22" s="70" t="s">
        <v>93</v>
      </c>
      <c r="G22" s="70" t="s">
        <v>22</v>
      </c>
      <c r="H22" s="70" t="s">
        <v>94</v>
      </c>
      <c r="I22" s="70" t="s">
        <v>91</v>
      </c>
    </row>
    <row r="23" spans="1:9" x14ac:dyDescent="0.25">
      <c r="A23" t="s">
        <v>49</v>
      </c>
      <c r="B23">
        <v>56</v>
      </c>
      <c r="C23">
        <v>82</v>
      </c>
      <c r="D23" s="22">
        <v>68</v>
      </c>
      <c r="E23">
        <v>10</v>
      </c>
      <c r="F23">
        <v>25</v>
      </c>
      <c r="G23">
        <v>50</v>
      </c>
      <c r="H23">
        <v>29</v>
      </c>
      <c r="I23">
        <v>320</v>
      </c>
    </row>
    <row r="24" spans="1:9" x14ac:dyDescent="0.25">
      <c r="A24" t="s">
        <v>2</v>
      </c>
      <c r="B24">
        <v>39</v>
      </c>
      <c r="C24">
        <v>61</v>
      </c>
      <c r="D24" s="22">
        <v>44</v>
      </c>
      <c r="E24">
        <v>14</v>
      </c>
      <c r="F24">
        <v>7</v>
      </c>
      <c r="G24">
        <v>38</v>
      </c>
      <c r="H24">
        <v>33</v>
      </c>
      <c r="I24">
        <v>236</v>
      </c>
    </row>
    <row r="25" spans="1:9" x14ac:dyDescent="0.25">
      <c r="A25" t="s">
        <v>85</v>
      </c>
      <c r="B25">
        <v>61</v>
      </c>
      <c r="C25">
        <v>61</v>
      </c>
      <c r="D25" s="22">
        <v>48</v>
      </c>
      <c r="F25">
        <v>3</v>
      </c>
      <c r="G25">
        <v>21</v>
      </c>
      <c r="H25">
        <v>18</v>
      </c>
      <c r="I25">
        <v>212</v>
      </c>
    </row>
    <row r="26" spans="1:9" x14ac:dyDescent="0.25">
      <c r="A26" t="s">
        <v>86</v>
      </c>
      <c r="B26">
        <v>156</v>
      </c>
      <c r="C26">
        <v>204</v>
      </c>
      <c r="D26" s="22">
        <v>160</v>
      </c>
      <c r="E26">
        <v>24</v>
      </c>
      <c r="F26">
        <v>35</v>
      </c>
      <c r="G26">
        <v>109</v>
      </c>
      <c r="H26">
        <v>80</v>
      </c>
      <c r="I26">
        <v>768</v>
      </c>
    </row>
  </sheetData>
  <mergeCells count="1">
    <mergeCell ref="B1:K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59E0-A083-4569-9AEE-B6124C70DBBE}">
  <dimension ref="A2:V23"/>
  <sheetViews>
    <sheetView workbookViewId="0">
      <selection activeCell="N25" sqref="N25"/>
    </sheetView>
  </sheetViews>
  <sheetFormatPr defaultRowHeight="15" x14ac:dyDescent="0.25"/>
  <sheetData>
    <row r="2" spans="1:22" x14ac:dyDescent="0.25">
      <c r="R2" s="19"/>
      <c r="S2" s="20"/>
      <c r="T2" s="20"/>
      <c r="U2" s="20"/>
      <c r="V2" s="20"/>
    </row>
    <row r="3" spans="1:22" ht="22.5" x14ac:dyDescent="0.25">
      <c r="R3" s="15"/>
      <c r="S3" s="16" t="s">
        <v>90</v>
      </c>
      <c r="T3" s="16" t="s">
        <v>0</v>
      </c>
      <c r="U3" s="17" t="s">
        <v>1</v>
      </c>
      <c r="V3" s="18" t="s">
        <v>91</v>
      </c>
    </row>
    <row r="4" spans="1:22" x14ac:dyDescent="0.25">
      <c r="R4" s="19" t="s">
        <v>49</v>
      </c>
      <c r="S4" s="23">
        <v>43.125</v>
      </c>
      <c r="T4" s="23">
        <v>21.25</v>
      </c>
      <c r="U4" s="23">
        <v>35.625</v>
      </c>
      <c r="V4" s="20">
        <v>100</v>
      </c>
    </row>
    <row r="5" spans="1:22" x14ac:dyDescent="0.25">
      <c r="R5" s="19" t="s">
        <v>2</v>
      </c>
      <c r="S5" s="23">
        <v>42.372881355932201</v>
      </c>
      <c r="T5" s="23">
        <v>18.64406779661017</v>
      </c>
      <c r="U5" s="23">
        <v>38.983050847457626</v>
      </c>
      <c r="V5" s="20">
        <v>100</v>
      </c>
    </row>
    <row r="6" spans="1:22" x14ac:dyDescent="0.25">
      <c r="A6" s="13" t="s">
        <v>135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R6" s="19" t="s">
        <v>85</v>
      </c>
      <c r="S6" s="23">
        <v>57.547169811320757</v>
      </c>
      <c r="T6" s="23">
        <v>22.641509433962263</v>
      </c>
      <c r="U6" s="23">
        <v>19.811320754716981</v>
      </c>
      <c r="V6" s="20">
        <v>100</v>
      </c>
    </row>
    <row r="7" spans="1:22" ht="15.75" thickBot="1" x14ac:dyDescent="0.3">
      <c r="R7" s="21" t="s">
        <v>86</v>
      </c>
      <c r="S7" s="24">
        <v>46.875</v>
      </c>
      <c r="T7" s="24">
        <v>20.833333333333332</v>
      </c>
      <c r="U7" s="24">
        <v>32.291666666666664</v>
      </c>
      <c r="V7" s="25">
        <v>100</v>
      </c>
    </row>
    <row r="8" spans="1:22" x14ac:dyDescent="0.25">
      <c r="R8" s="19"/>
      <c r="S8" s="20"/>
      <c r="T8" s="20"/>
      <c r="U8" s="20"/>
      <c r="V8" s="20"/>
    </row>
    <row r="9" spans="1:22" x14ac:dyDescent="0.25">
      <c r="R9" s="19"/>
      <c r="S9" s="20"/>
      <c r="T9" s="20"/>
      <c r="U9" s="20"/>
      <c r="V9" s="20"/>
    </row>
    <row r="10" spans="1:22" ht="22.5" x14ac:dyDescent="0.25">
      <c r="R10" s="15"/>
      <c r="S10" s="16" t="s">
        <v>90</v>
      </c>
      <c r="T10" s="16" t="s">
        <v>0</v>
      </c>
      <c r="U10" s="17" t="s">
        <v>1</v>
      </c>
      <c r="V10" s="18" t="s">
        <v>91</v>
      </c>
    </row>
    <row r="11" spans="1:22" x14ac:dyDescent="0.25">
      <c r="R11" s="19" t="s">
        <v>49</v>
      </c>
      <c r="S11" s="23">
        <v>38.333333333333336</v>
      </c>
      <c r="T11" s="23">
        <v>42.5</v>
      </c>
      <c r="U11" s="23">
        <v>45.967741935483872</v>
      </c>
      <c r="V11" s="23">
        <v>41.666666666666664</v>
      </c>
    </row>
    <row r="12" spans="1:22" x14ac:dyDescent="0.25">
      <c r="R12" s="19" t="s">
        <v>2</v>
      </c>
      <c r="S12" s="23">
        <v>27.777777777777779</v>
      </c>
      <c r="T12" s="23">
        <v>27.5</v>
      </c>
      <c r="U12" s="23">
        <v>37.096774193548384</v>
      </c>
      <c r="V12" s="23">
        <v>30.729166666666668</v>
      </c>
    </row>
    <row r="13" spans="1:22" x14ac:dyDescent="0.25">
      <c r="R13" s="19" t="s">
        <v>95</v>
      </c>
      <c r="S13" s="23">
        <v>33.888888888888886</v>
      </c>
      <c r="T13" s="23">
        <v>30</v>
      </c>
      <c r="U13" s="23">
        <v>16.93548387096774</v>
      </c>
      <c r="V13" s="23">
        <v>27.604166666666668</v>
      </c>
    </row>
    <row r="14" spans="1:22" ht="15.75" thickBot="1" x14ac:dyDescent="0.3">
      <c r="R14" s="21" t="s">
        <v>86</v>
      </c>
      <c r="S14" s="24">
        <v>100</v>
      </c>
      <c r="T14" s="24">
        <v>100</v>
      </c>
      <c r="U14" s="24">
        <v>100</v>
      </c>
      <c r="V14" s="25">
        <v>100</v>
      </c>
    </row>
    <row r="23" spans="1:9" x14ac:dyDescent="0.25">
      <c r="A23" s="68" t="s">
        <v>127</v>
      </c>
      <c r="I23" s="68" t="s">
        <v>127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23F-863D-496D-A3CB-B50762DDCE7A}">
  <dimension ref="A2:I31"/>
  <sheetViews>
    <sheetView workbookViewId="0">
      <selection activeCell="K4" sqref="K4:S30"/>
    </sheetView>
  </sheetViews>
  <sheetFormatPr defaultRowHeight="15" x14ac:dyDescent="0.25"/>
  <cols>
    <col min="1" max="1" width="16.85546875" customWidth="1"/>
  </cols>
  <sheetData>
    <row r="2" spans="1:9" x14ac:dyDescent="0.25">
      <c r="A2" s="177" t="s">
        <v>120</v>
      </c>
      <c r="B2" s="177"/>
      <c r="C2" s="177"/>
      <c r="D2" s="177"/>
      <c r="E2" s="177"/>
      <c r="F2" s="177"/>
      <c r="G2" s="177"/>
      <c r="H2" s="177"/>
      <c r="I2" s="177"/>
    </row>
    <row r="3" spans="1:9" ht="15.75" thickBot="1" x14ac:dyDescent="0.3">
      <c r="A3" s="170"/>
      <c r="B3" s="170"/>
      <c r="C3" s="170"/>
      <c r="D3" s="170"/>
      <c r="E3" s="170"/>
      <c r="F3" s="170"/>
      <c r="G3" s="170"/>
      <c r="H3" s="170"/>
      <c r="I3" s="170"/>
    </row>
    <row r="4" spans="1:9" ht="32.25" thickBot="1" x14ac:dyDescent="0.3">
      <c r="A4" s="53" t="s">
        <v>87</v>
      </c>
      <c r="B4" s="26" t="s">
        <v>96</v>
      </c>
      <c r="C4" s="26" t="s">
        <v>0</v>
      </c>
      <c r="D4" s="26" t="s">
        <v>1</v>
      </c>
      <c r="E4" s="54" t="s">
        <v>82</v>
      </c>
      <c r="F4" s="55" t="s">
        <v>96</v>
      </c>
      <c r="G4" s="26" t="s">
        <v>0</v>
      </c>
      <c r="H4" s="37" t="s">
        <v>1</v>
      </c>
      <c r="I4" s="56" t="s">
        <v>82</v>
      </c>
    </row>
    <row r="5" spans="1:9" ht="15.75" thickBot="1" x14ac:dyDescent="0.3">
      <c r="A5" s="27"/>
      <c r="B5" s="28" t="s">
        <v>83</v>
      </c>
      <c r="C5" s="28" t="s">
        <v>83</v>
      </c>
      <c r="D5" s="29" t="s">
        <v>83</v>
      </c>
      <c r="E5" s="57" t="s">
        <v>83</v>
      </c>
      <c r="F5" s="58" t="s">
        <v>121</v>
      </c>
      <c r="G5" s="28" t="s">
        <v>121</v>
      </c>
      <c r="H5" s="28" t="s">
        <v>121</v>
      </c>
      <c r="I5" s="58" t="s">
        <v>121</v>
      </c>
    </row>
    <row r="6" spans="1:9" ht="15.75" thickBot="1" x14ac:dyDescent="0.3">
      <c r="A6" s="30" t="s">
        <v>49</v>
      </c>
      <c r="B6" s="31">
        <v>138</v>
      </c>
      <c r="C6" s="31">
        <v>68</v>
      </c>
      <c r="D6" s="32">
        <v>114</v>
      </c>
      <c r="E6" s="57">
        <v>320</v>
      </c>
      <c r="F6" s="59">
        <v>38.299999999999997</v>
      </c>
      <c r="G6" s="31">
        <v>42.5</v>
      </c>
      <c r="H6" s="31">
        <v>46</v>
      </c>
      <c r="I6" s="59">
        <v>41.7</v>
      </c>
    </row>
    <row r="7" spans="1:9" x14ac:dyDescent="0.25">
      <c r="A7" s="33" t="s">
        <v>65</v>
      </c>
      <c r="B7" s="34">
        <v>27</v>
      </c>
      <c r="C7" s="34">
        <v>17</v>
      </c>
      <c r="D7" s="35">
        <v>20</v>
      </c>
      <c r="E7" s="60">
        <v>64</v>
      </c>
      <c r="F7" s="61">
        <v>7.5</v>
      </c>
      <c r="G7" s="34">
        <v>10.6</v>
      </c>
      <c r="H7" s="34">
        <v>8.1</v>
      </c>
      <c r="I7" s="61">
        <v>8.3000000000000007</v>
      </c>
    </row>
    <row r="8" spans="1:9" x14ac:dyDescent="0.25">
      <c r="A8" s="33" t="s">
        <v>97</v>
      </c>
      <c r="B8" s="34">
        <v>9</v>
      </c>
      <c r="C8" s="34">
        <v>5</v>
      </c>
      <c r="D8" s="35">
        <v>6</v>
      </c>
      <c r="E8" s="60">
        <v>20</v>
      </c>
      <c r="F8" s="61">
        <v>2.5</v>
      </c>
      <c r="G8" s="34">
        <v>3.1</v>
      </c>
      <c r="H8" s="34">
        <v>2.4</v>
      </c>
      <c r="I8" s="61">
        <v>2.6</v>
      </c>
    </row>
    <row r="9" spans="1:9" x14ac:dyDescent="0.25">
      <c r="A9" s="33" t="s">
        <v>53</v>
      </c>
      <c r="B9" s="34">
        <v>6</v>
      </c>
      <c r="C9" s="34">
        <v>4</v>
      </c>
      <c r="D9" s="35">
        <v>2</v>
      </c>
      <c r="E9" s="60">
        <v>12</v>
      </c>
      <c r="F9" s="61">
        <v>1.7</v>
      </c>
      <c r="G9" s="34">
        <v>2.5</v>
      </c>
      <c r="H9" s="34">
        <v>0.8</v>
      </c>
      <c r="I9" s="61">
        <v>1.6</v>
      </c>
    </row>
    <row r="10" spans="1:9" x14ac:dyDescent="0.25">
      <c r="A10" s="33" t="s">
        <v>54</v>
      </c>
      <c r="B10" s="34">
        <v>46</v>
      </c>
      <c r="C10" s="34">
        <v>19</v>
      </c>
      <c r="D10" s="35">
        <v>46</v>
      </c>
      <c r="E10" s="60">
        <v>111</v>
      </c>
      <c r="F10" s="61">
        <v>12.8</v>
      </c>
      <c r="G10" s="34">
        <v>11.9</v>
      </c>
      <c r="H10" s="34">
        <v>18.5</v>
      </c>
      <c r="I10" s="61">
        <v>14.5</v>
      </c>
    </row>
    <row r="11" spans="1:9" x14ac:dyDescent="0.25">
      <c r="A11" s="33" t="s">
        <v>55</v>
      </c>
      <c r="B11" s="34">
        <v>6</v>
      </c>
      <c r="C11" s="34">
        <v>1</v>
      </c>
      <c r="D11" s="35">
        <v>1</v>
      </c>
      <c r="E11" s="60">
        <v>8</v>
      </c>
      <c r="F11" s="61">
        <v>1.7</v>
      </c>
      <c r="G11" s="34">
        <v>0.6</v>
      </c>
      <c r="H11" s="34">
        <v>0.4</v>
      </c>
      <c r="I11" s="61">
        <v>1</v>
      </c>
    </row>
    <row r="12" spans="1:9" x14ac:dyDescent="0.25">
      <c r="A12" s="33" t="s">
        <v>56</v>
      </c>
      <c r="B12" s="34">
        <v>3</v>
      </c>
      <c r="C12" s="34">
        <v>4</v>
      </c>
      <c r="D12" s="35">
        <v>1</v>
      </c>
      <c r="E12" s="60">
        <v>8</v>
      </c>
      <c r="F12" s="61">
        <v>0.8</v>
      </c>
      <c r="G12" s="34">
        <v>2.5</v>
      </c>
      <c r="H12" s="34">
        <v>0.4</v>
      </c>
      <c r="I12" s="61">
        <v>1</v>
      </c>
    </row>
    <row r="13" spans="1:9" x14ac:dyDescent="0.25">
      <c r="A13" s="33" t="s">
        <v>50</v>
      </c>
      <c r="B13" s="34">
        <v>16</v>
      </c>
      <c r="C13" s="34">
        <v>6</v>
      </c>
      <c r="D13" s="35">
        <v>18</v>
      </c>
      <c r="E13" s="60">
        <v>40</v>
      </c>
      <c r="F13" s="61">
        <v>4.4000000000000004</v>
      </c>
      <c r="G13" s="34">
        <v>3.8</v>
      </c>
      <c r="H13" s="34">
        <v>7.3</v>
      </c>
      <c r="I13" s="61">
        <v>5.2</v>
      </c>
    </row>
    <row r="14" spans="1:9" x14ac:dyDescent="0.25">
      <c r="A14" s="33" t="s">
        <v>52</v>
      </c>
      <c r="B14" s="34">
        <v>1</v>
      </c>
      <c r="C14" s="62"/>
      <c r="D14" s="35">
        <v>1</v>
      </c>
      <c r="E14" s="60">
        <v>2</v>
      </c>
      <c r="F14" s="61">
        <v>0.3</v>
      </c>
      <c r="G14" s="34">
        <v>0</v>
      </c>
      <c r="H14" s="34">
        <v>0.4</v>
      </c>
      <c r="I14" s="61">
        <v>0.3</v>
      </c>
    </row>
    <row r="15" spans="1:9" ht="15.75" thickBot="1" x14ac:dyDescent="0.3">
      <c r="A15" s="33" t="s">
        <v>57</v>
      </c>
      <c r="B15" s="34">
        <v>24</v>
      </c>
      <c r="C15" s="34">
        <v>12</v>
      </c>
      <c r="D15" s="35">
        <v>19</v>
      </c>
      <c r="E15" s="60">
        <v>55</v>
      </c>
      <c r="F15" s="63">
        <v>6.7</v>
      </c>
      <c r="G15" s="64">
        <v>7.5</v>
      </c>
      <c r="H15" s="64">
        <v>7.7</v>
      </c>
      <c r="I15" s="63">
        <v>7.2</v>
      </c>
    </row>
    <row r="16" spans="1:9" ht="15.75" thickBot="1" x14ac:dyDescent="0.3">
      <c r="A16" s="36" t="s">
        <v>2</v>
      </c>
      <c r="B16" s="37">
        <v>100</v>
      </c>
      <c r="C16" s="37">
        <v>44</v>
      </c>
      <c r="D16" s="26">
        <v>92</v>
      </c>
      <c r="E16" s="54">
        <v>236</v>
      </c>
      <c r="F16" s="59">
        <v>27.8</v>
      </c>
      <c r="G16" s="31">
        <v>27.5</v>
      </c>
      <c r="H16" s="31">
        <v>37.1</v>
      </c>
      <c r="I16" s="59">
        <v>30.7</v>
      </c>
    </row>
    <row r="17" spans="1:9" x14ac:dyDescent="0.25">
      <c r="A17" s="33" t="s">
        <v>37</v>
      </c>
      <c r="B17" s="34">
        <v>52</v>
      </c>
      <c r="C17" s="34">
        <v>15</v>
      </c>
      <c r="D17" s="35">
        <v>67</v>
      </c>
      <c r="E17" s="60">
        <v>134</v>
      </c>
      <c r="F17" s="61">
        <v>14.4</v>
      </c>
      <c r="G17" s="34">
        <v>9.4</v>
      </c>
      <c r="H17" s="34">
        <v>27</v>
      </c>
      <c r="I17" s="61">
        <v>17.399999999999999</v>
      </c>
    </row>
    <row r="18" spans="1:9" x14ac:dyDescent="0.25">
      <c r="A18" s="33" t="s">
        <v>3</v>
      </c>
      <c r="B18" s="34">
        <v>16</v>
      </c>
      <c r="C18" s="34">
        <v>7</v>
      </c>
      <c r="D18" s="35">
        <v>7</v>
      </c>
      <c r="E18" s="60">
        <v>30</v>
      </c>
      <c r="F18" s="61">
        <v>4.4000000000000004</v>
      </c>
      <c r="G18" s="34">
        <v>4.4000000000000004</v>
      </c>
      <c r="H18" s="34">
        <v>2.8</v>
      </c>
      <c r="I18" s="61">
        <v>3.9</v>
      </c>
    </row>
    <row r="19" spans="1:9" x14ac:dyDescent="0.25">
      <c r="A19" s="33" t="s">
        <v>33</v>
      </c>
      <c r="B19" s="34">
        <v>20</v>
      </c>
      <c r="C19" s="34">
        <v>18</v>
      </c>
      <c r="D19" s="35">
        <v>17</v>
      </c>
      <c r="E19" s="60">
        <v>55</v>
      </c>
      <c r="F19" s="61">
        <v>5.6</v>
      </c>
      <c r="G19" s="34">
        <v>11.3</v>
      </c>
      <c r="H19" s="34">
        <v>6.9</v>
      </c>
      <c r="I19" s="61">
        <v>7.2</v>
      </c>
    </row>
    <row r="20" spans="1:9" ht="15.75" thickBot="1" x14ac:dyDescent="0.3">
      <c r="A20" s="33" t="s">
        <v>31</v>
      </c>
      <c r="B20" s="34">
        <v>12</v>
      </c>
      <c r="C20" s="34">
        <v>4</v>
      </c>
      <c r="D20" s="35">
        <v>1</v>
      </c>
      <c r="E20" s="60">
        <v>17</v>
      </c>
      <c r="F20" s="63">
        <v>3.3</v>
      </c>
      <c r="G20" s="64">
        <v>2.5</v>
      </c>
      <c r="H20" s="64">
        <v>0.4</v>
      </c>
      <c r="I20" s="63">
        <v>2.2000000000000002</v>
      </c>
    </row>
    <row r="21" spans="1:9" ht="15.75" thickBot="1" x14ac:dyDescent="0.3">
      <c r="A21" s="36" t="s">
        <v>85</v>
      </c>
      <c r="B21" s="37">
        <v>122</v>
      </c>
      <c r="C21" s="37">
        <v>48</v>
      </c>
      <c r="D21" s="26">
        <v>42</v>
      </c>
      <c r="E21" s="54">
        <v>212</v>
      </c>
      <c r="F21" s="59">
        <v>33.9</v>
      </c>
      <c r="G21" s="31">
        <v>30</v>
      </c>
      <c r="H21" s="31">
        <v>16.899999999999999</v>
      </c>
      <c r="I21" s="59">
        <v>27.6</v>
      </c>
    </row>
    <row r="22" spans="1:9" x14ac:dyDescent="0.25">
      <c r="A22" s="33" t="s">
        <v>42</v>
      </c>
      <c r="B22" s="34">
        <v>14</v>
      </c>
      <c r="C22" s="34">
        <v>6</v>
      </c>
      <c r="D22" s="35">
        <v>2</v>
      </c>
      <c r="E22" s="60">
        <v>22</v>
      </c>
      <c r="F22" s="61">
        <v>3.9</v>
      </c>
      <c r="G22" s="34">
        <v>3.8</v>
      </c>
      <c r="H22" s="34">
        <v>0.8</v>
      </c>
      <c r="I22" s="61">
        <v>2.9</v>
      </c>
    </row>
    <row r="23" spans="1:9" x14ac:dyDescent="0.25">
      <c r="A23" s="33" t="s">
        <v>45</v>
      </c>
      <c r="B23" s="34">
        <v>4</v>
      </c>
      <c r="C23" s="34">
        <v>1</v>
      </c>
      <c r="D23" s="35">
        <v>2</v>
      </c>
      <c r="E23" s="60">
        <v>7</v>
      </c>
      <c r="F23" s="61">
        <v>1.1000000000000001</v>
      </c>
      <c r="G23" s="34">
        <v>0.6</v>
      </c>
      <c r="H23" s="34">
        <v>0.8</v>
      </c>
      <c r="I23" s="61">
        <v>0.9</v>
      </c>
    </row>
    <row r="24" spans="1:9" x14ac:dyDescent="0.25">
      <c r="A24" s="33" t="s">
        <v>46</v>
      </c>
      <c r="B24" s="34">
        <v>10</v>
      </c>
      <c r="C24" s="34">
        <v>3</v>
      </c>
      <c r="D24" s="35">
        <v>5</v>
      </c>
      <c r="E24" s="60">
        <v>18</v>
      </c>
      <c r="F24" s="61">
        <v>2.8</v>
      </c>
      <c r="G24" s="34">
        <v>1.9</v>
      </c>
      <c r="H24" s="34">
        <v>2</v>
      </c>
      <c r="I24" s="61">
        <v>2.2999999999999998</v>
      </c>
    </row>
    <row r="25" spans="1:9" x14ac:dyDescent="0.25">
      <c r="A25" s="33" t="s">
        <v>41</v>
      </c>
      <c r="B25" s="34">
        <v>36</v>
      </c>
      <c r="C25" s="34">
        <v>15</v>
      </c>
      <c r="D25" s="35">
        <v>15</v>
      </c>
      <c r="E25" s="60">
        <v>66</v>
      </c>
      <c r="F25" s="61">
        <v>10</v>
      </c>
      <c r="G25" s="34">
        <v>9.4</v>
      </c>
      <c r="H25" s="34">
        <v>6</v>
      </c>
      <c r="I25" s="61">
        <v>8.6</v>
      </c>
    </row>
    <row r="26" spans="1:9" x14ac:dyDescent="0.25">
      <c r="A26" s="33" t="s">
        <v>43</v>
      </c>
      <c r="B26" s="34">
        <v>3</v>
      </c>
      <c r="C26" s="34">
        <v>1</v>
      </c>
      <c r="D26" s="35">
        <v>4</v>
      </c>
      <c r="E26" s="60">
        <v>8</v>
      </c>
      <c r="F26" s="61">
        <v>0.8</v>
      </c>
      <c r="G26" s="34">
        <v>0.6</v>
      </c>
      <c r="H26" s="34">
        <v>1.6</v>
      </c>
      <c r="I26" s="61">
        <v>1</v>
      </c>
    </row>
    <row r="27" spans="1:9" x14ac:dyDescent="0.25">
      <c r="A27" s="33" t="s">
        <v>44</v>
      </c>
      <c r="B27" s="34">
        <v>20</v>
      </c>
      <c r="C27" s="34">
        <v>13</v>
      </c>
      <c r="D27" s="35">
        <v>7</v>
      </c>
      <c r="E27" s="60">
        <v>40</v>
      </c>
      <c r="F27" s="61">
        <v>5.6</v>
      </c>
      <c r="G27" s="34">
        <v>8.1</v>
      </c>
      <c r="H27" s="34">
        <v>2.8</v>
      </c>
      <c r="I27" s="61">
        <v>5.2</v>
      </c>
    </row>
    <row r="28" spans="1:9" x14ac:dyDescent="0.25">
      <c r="A28" s="33" t="s">
        <v>48</v>
      </c>
      <c r="B28" s="34">
        <v>16</v>
      </c>
      <c r="C28" s="34">
        <v>5</v>
      </c>
      <c r="D28" s="35">
        <v>1</v>
      </c>
      <c r="E28" s="60">
        <v>22</v>
      </c>
      <c r="F28" s="61">
        <v>4.4000000000000004</v>
      </c>
      <c r="G28" s="34">
        <v>3.1</v>
      </c>
      <c r="H28" s="34">
        <v>0.4</v>
      </c>
      <c r="I28" s="61">
        <v>2.9</v>
      </c>
    </row>
    <row r="29" spans="1:9" ht="15.75" thickBot="1" x14ac:dyDescent="0.3">
      <c r="A29" s="33" t="s">
        <v>47</v>
      </c>
      <c r="B29" s="34">
        <v>19</v>
      </c>
      <c r="C29" s="34">
        <v>4</v>
      </c>
      <c r="D29" s="35">
        <v>6</v>
      </c>
      <c r="E29" s="60">
        <v>29</v>
      </c>
      <c r="F29" s="63">
        <v>5.3</v>
      </c>
      <c r="G29" s="64">
        <v>2.5</v>
      </c>
      <c r="H29" s="64">
        <v>2.4</v>
      </c>
      <c r="I29" s="63">
        <v>3.8</v>
      </c>
    </row>
    <row r="30" spans="1:9" ht="15.75" thickBot="1" x14ac:dyDescent="0.3">
      <c r="A30" s="36" t="s">
        <v>86</v>
      </c>
      <c r="B30" s="37">
        <v>360</v>
      </c>
      <c r="C30" s="37">
        <v>160</v>
      </c>
      <c r="D30" s="26">
        <v>248</v>
      </c>
      <c r="E30" s="54">
        <v>768</v>
      </c>
      <c r="F30" s="59">
        <v>100</v>
      </c>
      <c r="G30" s="31">
        <v>100</v>
      </c>
      <c r="H30" s="31">
        <v>100</v>
      </c>
      <c r="I30" s="59">
        <v>100</v>
      </c>
    </row>
    <row r="31" spans="1:9" x14ac:dyDescent="0.25">
      <c r="A31" s="69" t="s">
        <v>108</v>
      </c>
    </row>
  </sheetData>
  <mergeCells count="1">
    <mergeCell ref="A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24</vt:i4>
      </vt:variant>
    </vt:vector>
  </HeadingPairs>
  <TitlesOfParts>
    <vt:vector size="24" baseType="lpstr">
      <vt:lpstr>Copyright</vt:lpstr>
      <vt:lpstr>TAB1</vt:lpstr>
      <vt:lpstr>fig 1</vt:lpstr>
      <vt:lpstr>fig 2</vt:lpstr>
      <vt:lpstr>TAB 2</vt:lpstr>
      <vt:lpstr>fig 3</vt:lpstr>
      <vt:lpstr>fig 4</vt:lpstr>
      <vt:lpstr>fig 5</vt:lpstr>
      <vt:lpstr>TAB 3</vt:lpstr>
      <vt:lpstr>fig 6</vt:lpstr>
      <vt:lpstr>fig 7</vt:lpstr>
      <vt:lpstr>fig 8</vt:lpstr>
      <vt:lpstr>fig 9</vt:lpstr>
      <vt:lpstr>fig 10  </vt:lpstr>
      <vt:lpstr>fig. 11</vt:lpstr>
      <vt:lpstr>fig 12</vt:lpstr>
      <vt:lpstr>TAB 4</vt:lpstr>
      <vt:lpstr>fig 13</vt:lpstr>
      <vt:lpstr>fig 14</vt:lpstr>
      <vt:lpstr>TAVOLA 1</vt:lpstr>
      <vt:lpstr>TAVOLA 2</vt:lpstr>
      <vt:lpstr>TAVOLA 3</vt:lpstr>
      <vt:lpstr>TAVOLA 4</vt:lpstr>
      <vt:lpstr>TAVOLA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Torchia Benedetta</dc:creator>
  <cp:lastModifiedBy>Cioccolo Valeria</cp:lastModifiedBy>
  <dcterms:created xsi:type="dcterms:W3CDTF">2025-02-25T12:06:36Z</dcterms:created>
  <dcterms:modified xsi:type="dcterms:W3CDTF">2025-07-07T10:44:08Z</dcterms:modified>
</cp:coreProperties>
</file>