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2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3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4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5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6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7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8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9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0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1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2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inapp-my.sharepoint.com/personal/p_ghezzo_inapp_org/Documents/INAPP CASA/Editoria/MACaD-RCA/pubblicati/"/>
    </mc:Choice>
  </mc:AlternateContent>
  <xr:revisionPtr revIDLastSave="0" documentId="8_{C5A791CE-C251-4CC7-BA3D-49BC3F404CE7}" xr6:coauthVersionLast="47" xr6:coauthVersionMax="47" xr10:uidLastSave="{00000000-0000-0000-0000-000000000000}"/>
  <bookViews>
    <workbookView xWindow="-108" yWindow="-108" windowWidth="23256" windowHeight="12576" xr2:uid="{7114CDDB-C53B-1A47-B73C-FE94A8C9DB32}"/>
  </bookViews>
  <sheets>
    <sheet name="Figura 1" sheetId="1" r:id="rId1"/>
    <sheet name="Figura 2" sheetId="2" r:id="rId2"/>
    <sheet name="Tabella 1" sheetId="27" r:id="rId3"/>
    <sheet name="Figura 3" sheetId="3" r:id="rId4"/>
    <sheet name="Figura 4" sheetId="4" r:id="rId5"/>
    <sheet name="Figura 5" sheetId="5" r:id="rId6"/>
    <sheet name="Figura 6" sheetId="8" r:id="rId7"/>
    <sheet name="Figura 7" sheetId="9" r:id="rId8"/>
    <sheet name="Figura 8" sheetId="10" r:id="rId9"/>
    <sheet name="Figura 9" sheetId="11" r:id="rId10"/>
    <sheet name="Figura 10" sheetId="13" r:id="rId11"/>
    <sheet name="Figura 11" sheetId="14" r:id="rId12"/>
    <sheet name="Figura 12" sheetId="15" r:id="rId13"/>
    <sheet name="Figura 13" sheetId="16" r:id="rId14"/>
    <sheet name="Figura 14" sheetId="17" r:id="rId15"/>
    <sheet name="Figura 15" sheetId="18" r:id="rId16"/>
    <sheet name="Figura 16" sheetId="19" r:id="rId17"/>
    <sheet name="Figura 17" sheetId="20" r:id="rId18"/>
    <sheet name="Tabella 2" sheetId="28" r:id="rId19"/>
    <sheet name="Figura 18" sheetId="21" r:id="rId20"/>
    <sheet name="Figura 19" sheetId="22" r:id="rId21"/>
    <sheet name="Figura 20" sheetId="25" r:id="rId22"/>
    <sheet name="Figura 21" sheetId="23" r:id="rId23"/>
    <sheet name="Figura 22" sheetId="24" r:id="rId24"/>
    <sheet name="Tabella 3" sheetId="26" r:id="rId2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20" l="1"/>
  <c r="C26" i="20"/>
  <c r="B27" i="20"/>
  <c r="B26" i="20"/>
</calcChain>
</file>

<file path=xl/sharedStrings.xml><?xml version="1.0" encoding="utf-8"?>
<sst xmlns="http://schemas.openxmlformats.org/spreadsheetml/2006/main" count="680" uniqueCount="193">
  <si>
    <t>0-6 anni = 25,1</t>
  </si>
  <si>
    <t>6-10 = 27,5</t>
  </si>
  <si>
    <t>11-15 = 28,9</t>
  </si>
  <si>
    <t>15-19 = 29,3</t>
  </si>
  <si>
    <t>fascia d'età</t>
  </si>
  <si>
    <t>%</t>
  </si>
  <si>
    <t>0-6</t>
  </si>
  <si>
    <t>6-10</t>
  </si>
  <si>
    <t>11-15</t>
  </si>
  <si>
    <t>15-19</t>
  </si>
  <si>
    <t>2015</t>
  </si>
  <si>
    <t>2016</t>
  </si>
  <si>
    <t>2017</t>
  </si>
  <si>
    <t>2018</t>
  </si>
  <si>
    <t>2019</t>
  </si>
  <si>
    <t>2020</t>
  </si>
  <si>
    <t>2021</t>
  </si>
  <si>
    <t>Italy</t>
  </si>
  <si>
    <t>European Union - 27 countries</t>
  </si>
  <si>
    <t>Data extracted on 11/04/2023 13:54:37 from [ESTAT]</t>
  </si>
  <si>
    <t xml:space="preserve">Dataset: </t>
  </si>
  <si>
    <t>Persons at risk of poverty or social exclusion by age and sex [ILC_PEPS01N__custom_5736099]</t>
  </si>
  <si>
    <t xml:space="preserve">Last updated: </t>
  </si>
  <si>
    <t>03/04/2023 23:00</t>
  </si>
  <si>
    <t>Time frequency</t>
  </si>
  <si>
    <t>Annual</t>
  </si>
  <si>
    <t>Unit of measure</t>
  </si>
  <si>
    <t>Percentage</t>
  </si>
  <si>
    <t>Age class</t>
  </si>
  <si>
    <t>Less than 6 years; from 6 to 10 years; from 6 to 10 years; from 11 to 15 years; from 15 to 19 years</t>
  </si>
  <si>
    <t>Sex</t>
  </si>
  <si>
    <t>Total</t>
  </si>
  <si>
    <t>TIME</t>
  </si>
  <si>
    <t>GEO (Labels)</t>
  </si>
  <si>
    <t>less than 6 years</t>
  </si>
  <si>
    <t>from 6 to 10 years</t>
  </si>
  <si>
    <t>from 11 to 15 years</t>
  </si>
  <si>
    <t>from 15 to 19 years</t>
  </si>
  <si>
    <t>Special value</t>
  </si>
  <si>
    <t>:</t>
  </si>
  <si>
    <t>not available</t>
  </si>
  <si>
    <t>Data extracted on 11/04/2023 14:13:20 from [ESTAT]</t>
  </si>
  <si>
    <t>Persons at risk of poverty or social exclusion by age and sex [ILC_PEPS01N__custom_5736517]</t>
  </si>
  <si>
    <t>Less than 18 years</t>
  </si>
  <si>
    <t/>
  </si>
  <si>
    <t>Percentuale valida</t>
  </si>
  <si>
    <t>gruppo</t>
  </si>
  <si>
    <t>Frequenza</t>
  </si>
  <si>
    <t>Percentuale</t>
  </si>
  <si>
    <t>Percentuale cumulativa</t>
  </si>
  <si>
    <t>Valido</t>
  </si>
  <si>
    <t>scuola elementare</t>
  </si>
  <si>
    <t>scuola media</t>
  </si>
  <si>
    <t>Totale</t>
  </si>
  <si>
    <t>Mancante</t>
  </si>
  <si>
    <t>Sistema</t>
  </si>
  <si>
    <t>Autostima positiva classificata</t>
  </si>
  <si>
    <t>autostima bassa</t>
  </si>
  <si>
    <t>autostima vulnerabile</t>
  </si>
  <si>
    <t>autostima normale</t>
  </si>
  <si>
    <t>1.3. Genere</t>
  </si>
  <si>
    <t>maschile</t>
  </si>
  <si>
    <t>femminile</t>
  </si>
  <si>
    <t>altro</t>
  </si>
  <si>
    <t>preferisco non rispondere</t>
  </si>
  <si>
    <t>sì</t>
  </si>
  <si>
    <t>no</t>
  </si>
  <si>
    <t>5.8. La mattina faccio colazione</t>
  </si>
  <si>
    <t>5.9. In casa durante la settimana mangiamo cose diverse</t>
  </si>
  <si>
    <t>mai</t>
  </si>
  <si>
    <t>a volte</t>
  </si>
  <si>
    <t>spesso</t>
  </si>
  <si>
    <t>sempre</t>
  </si>
  <si>
    <t>(BEA 2) 3.2. Nella mia famiglia mi ascoltano quando ho qualcosa da dire</t>
  </si>
  <si>
    <t>per niente d'accordo</t>
  </si>
  <si>
    <t>poco d'accordo</t>
  </si>
  <si>
    <t>d'accordo</t>
  </si>
  <si>
    <t>molto d'accordo</t>
  </si>
  <si>
    <t>2.6. Nella mia casa posso divertirmi liberamente</t>
  </si>
  <si>
    <t>(BEA 1) 3.1. Nella mia famiglia si va d’accordo</t>
  </si>
  <si>
    <t>(BEA 3) 3.3. I membri della mia famiglia si trattano bene tra di loro</t>
  </si>
  <si>
    <t>6.10. Nella mia scuola posso sbagliare senza paura di essere rimproverato/a dai miei insegnanti</t>
  </si>
  <si>
    <t>6.11. Nella mia scuola mi sento libero/a di dire quello che penso</t>
  </si>
  <si>
    <t>6.12. Nella mia scuola gli insegnanti mi ascoltano e tengono in considerazione quello che dico</t>
  </si>
  <si>
    <t>4.7. Nel mio quartiere ci sono parchi e giardini</t>
  </si>
  <si>
    <t>4.9. Nel mio quartiere posso uscire senza che mi accada qualcosa di brutto</t>
  </si>
  <si>
    <t>9.1.a. Partecipo a un gruppo on line (Whatsapp, Snapchat, Skype, Facebook, Instagram, ecc.)</t>
  </si>
  <si>
    <t>Elementari</t>
  </si>
  <si>
    <t>Medie</t>
  </si>
  <si>
    <t>9.1.b. Partecipo a più gruppi on line (Whatsapp, Snapchat, Skype, Facebook, Instagram, ecc.)</t>
  </si>
  <si>
    <t>9.4.a. Ai gruppi on line (Whatsapp, Snapchat, Skype, Facebook, Instagram, ecc.) partecipo… perché è più facile farmi accettare</t>
  </si>
  <si>
    <t>9.4.b. Ai gruppi on line (Whatsapp, Snapchat, Skype, Facebook, Instagram, ecc.) partecipo… perché per me è più facile dire quello che penso veramente</t>
  </si>
  <si>
    <t>9.4.c. Ai gruppi on line (Whatsapp, Snapchat, Skype, Facebook, Instagram, ecc.) partecipo… perché così posso mostrarmi diverso da come sono</t>
  </si>
  <si>
    <t>11.1 Quanto sei soddisfatto/a della tua vita in generale?</t>
  </si>
  <si>
    <t>per niente</t>
  </si>
  <si>
    <t>poco</t>
  </si>
  <si>
    <t>mediamente</t>
  </si>
  <si>
    <t>abbastanza</t>
  </si>
  <si>
    <t>molto</t>
  </si>
  <si>
    <t>Poco/per niente</t>
  </si>
  <si>
    <t>Abbastanza/molto</t>
  </si>
  <si>
    <t>Scuola elementare</t>
  </si>
  <si>
    <t>Scuola secondaria primo grado</t>
  </si>
  <si>
    <t>Distribuzione della popolazione per tipo di scuola e classi di valore della Scala di Autostima</t>
  </si>
  <si>
    <t>Benessere Emotivo classificato</t>
  </si>
  <si>
    <t>Benessere Emotivo in Famiglia classificato</t>
  </si>
  <si>
    <t>Benessere Emotivo a Scuola classificato</t>
  </si>
  <si>
    <t>Benessere Emotivo con i Pari classificato</t>
  </si>
  <si>
    <t>benessere emotivo basso</t>
  </si>
  <si>
    <t>benessere emotivo vulnerabile</t>
  </si>
  <si>
    <t>benessere emotivo normale</t>
  </si>
  <si>
    <t>.</t>
  </si>
  <si>
    <t>Maschile</t>
  </si>
  <si>
    <t>Femminile</t>
  </si>
  <si>
    <t>Statistiche</t>
  </si>
  <si>
    <t>N</t>
  </si>
  <si>
    <t>Media</t>
  </si>
  <si>
    <t>Altro</t>
  </si>
  <si>
    <t>Autostima positiva</t>
  </si>
  <si>
    <t>Tavola di contingenza Benessere Emotivo a Scuola dummy * Autostima positiva dummy</t>
  </si>
  <si>
    <t>Conteggio</t>
  </si>
  <si>
    <t>Autostima positiva dummy</t>
  </si>
  <si>
    <t>Benessere Emotivo a Scuola dummy</t>
  </si>
  <si>
    <t>Stima del rischio</t>
  </si>
  <si>
    <t>Valore</t>
  </si>
  <si>
    <t>Intervallo di confidenza del 95%</t>
  </si>
  <si>
    <t>Inferiore</t>
  </si>
  <si>
    <t>Superiore</t>
  </si>
  <si>
    <t>Rapporto odd per Benessere Emotivo a Scuola dummy (benessere emotivo basso / benessere emotivo normale)</t>
  </si>
  <si>
    <t>Per la coorte Autostima positiva dummy = autostima bassa</t>
  </si>
  <si>
    <t>Per la coorte Autostima positiva dummy = autostima normale</t>
  </si>
  <si>
    <t>N di casi validi</t>
  </si>
  <si>
    <t>Deviazione std.</t>
  </si>
  <si>
    <t>Media errore standard</t>
  </si>
  <si>
    <t>Coppia 1</t>
  </si>
  <si>
    <t>28.1. Thinking about how your life was before the Coronavirus, how happy were you with your life as whole?</t>
  </si>
  <si>
    <t>28.2. Thinking about how your life now during the Coronavirus, how happy are you with your life as whole?</t>
  </si>
  <si>
    <t>Differenze accoppiate</t>
  </si>
  <si>
    <t>t</t>
  </si>
  <si>
    <t>gl</t>
  </si>
  <si>
    <t>Sign. (a due code)</t>
  </si>
  <si>
    <t>Intervallo di confidenza della differenza di 95%</t>
  </si>
  <si>
    <t>28.1. Thinking about how your life was before the Coronavirus, how happy were you with your life as whole? - 28.2. Thinking about how your life now during the Coronavirus, how happy are you with your life as whole?</t>
  </si>
  <si>
    <t>Statistiche campioni accoppiati ITALIA</t>
  </si>
  <si>
    <t>Test campioni accoppiati ITALIA</t>
  </si>
  <si>
    <t>Statistiche campioni accoppiati EUROPA (senza Italia)</t>
  </si>
  <si>
    <t>Test campioni accoppiati EUROPA (senza Italia)</t>
  </si>
  <si>
    <t>Statistiche campioni accoppiati NORD EUROPA</t>
  </si>
  <si>
    <t>Test campioni accoppiati NORD EUROPA</t>
  </si>
  <si>
    <t>Statistiche campioni accoppiati EST EUROPA</t>
  </si>
  <si>
    <t>Test campioni accoppiati EST EUROPA</t>
  </si>
  <si>
    <t>α di Cronbach</t>
  </si>
  <si>
    <t>CFI</t>
  </si>
  <si>
    <t>RMSEA</t>
  </si>
  <si>
    <t>SRMR</t>
  </si>
  <si>
    <t>scala di Benessere Emotivo</t>
  </si>
  <si>
    <t>.870</t>
  </si>
  <si>
    <t>.945</t>
  </si>
  <si>
    <t>.049</t>
  </si>
  <si>
    <t>.042</t>
  </si>
  <si>
    <t>scala di Autostima</t>
  </si>
  <si>
    <t>.850</t>
  </si>
  <si>
    <t>.994</t>
  </si>
  <si>
    <t>.051</t>
  </si>
  <si>
    <t>.016</t>
  </si>
  <si>
    <t>Fonte: Indagine MACaD-RCA 2022 - Druento</t>
  </si>
  <si>
    <t xml:space="preserve">Fonte: EUROSTAT, ILC_PEPS01N </t>
  </si>
  <si>
    <t>Figura 1 BBA a rischio di povertà o esclusione sociale in Italia per fascia d'età (2019) </t>
  </si>
  <si>
    <t>Figura 2 BBA a rischio di povertà o esclusione sociale EU27 e Italia – 2015-2021 </t>
  </si>
  <si>
    <t>Tabella 1 Indagine ISCWeB: valori medi della soddisfazione generale per la vita, prima e durante la pandemia </t>
  </si>
  <si>
    <t>Fonte: Indagine ISCWeB 2022 - Children’s Worlds Wave 3</t>
  </si>
  <si>
    <t>Figura 3 Alimentazione </t>
  </si>
  <si>
    <t>Figura 4 Ascolto percepito in famiglia </t>
  </si>
  <si>
    <t>Figura 5 Clima familiare (a) </t>
  </si>
  <si>
    <t>Figura 6 Clima familiare (b) </t>
  </si>
  <si>
    <t>Figura 7 Percezione rispetto alla possibilità di sbagliare </t>
  </si>
  <si>
    <t>Figura 8 Libertà di espressione </t>
  </si>
  <si>
    <t>Figura 9 Percezione di ascolto e considerazione </t>
  </si>
  <si>
    <t>Figura 10 Paura di frequentare il quartiere </t>
  </si>
  <si>
    <t>Figura 11 Parchi e giardini </t>
  </si>
  <si>
    <t>Figura 12 Partecipazione a 1 gruppo on-line: differenza tra elementari e medie </t>
  </si>
  <si>
    <t>Figura 13 Partecipazione a più gruppi on- line: differenza tra elementari e medie </t>
  </si>
  <si>
    <t>Figura 14 Uso dei social: è più facile farsi accettare </t>
  </si>
  <si>
    <t>Figura 15 Uso dei social: è più facile esprimersi </t>
  </si>
  <si>
    <t>Figura 16 Uso dei social: è più facile mimetizzarsi </t>
  </si>
  <si>
    <t>Figura 17 Soddisfazione per la propria vita </t>
  </si>
  <si>
    <t>Tabella 2 Coefficienti degli indici di adattamento delle scale applicate </t>
  </si>
  <si>
    <t>Figura 18 Distribuzione della popolazione per tipo di scuola e classi di valore della Scala di Autostima </t>
  </si>
  <si>
    <t>Figura 19 Distribuzione della popolazione per oooooooooogenere e classi di valore della scala </t>
  </si>
  <si>
    <t>Figura 20 Valori medi della scala per genere </t>
  </si>
  <si>
    <r>
      <t xml:space="preserve">Figura </t>
    </r>
    <r>
      <rPr>
        <sz val="14"/>
        <color theme="1"/>
        <rFont val="Tahoma"/>
        <family val="2"/>
      </rPr>
      <t xml:space="preserve">21 </t>
    </r>
    <r>
      <rPr>
        <b/>
        <sz val="14"/>
        <color theme="1"/>
        <rFont val="Tahoma"/>
        <family val="2"/>
      </rPr>
      <t>Distribuzione della popolazione per classi di valore della Scala di Benessere emotivo </t>
    </r>
  </si>
  <si>
    <t>Figura 22 Distribuzione della popolazione per classi di valore della scala distinti per ambiti di vita </t>
  </si>
  <si>
    <t>Tabella 3 Tabella di contingenza per Benessere emotivo a scuola e Autostima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</si>
</sst>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##########"/>
    <numFmt numFmtId="165" formatCode="#,##0.0"/>
    <numFmt numFmtId="166" formatCode="###0"/>
    <numFmt numFmtId="167" formatCode="###0.0"/>
    <numFmt numFmtId="168" formatCode="###0.00"/>
    <numFmt numFmtId="169" formatCode="###0.000"/>
  </numFmts>
  <fonts count="19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1"/>
      <color indexed="60"/>
      <name val="Arial Bold"/>
    </font>
    <font>
      <sz val="9"/>
      <color indexed="62"/>
      <name val="Arial"/>
      <family val="2"/>
    </font>
    <font>
      <sz val="9"/>
      <color indexed="60"/>
      <name val="Arial"/>
      <family val="2"/>
    </font>
    <font>
      <sz val="10"/>
      <name val="Arial"/>
      <family val="2"/>
    </font>
    <font>
      <sz val="9"/>
      <color indexed="62"/>
      <name val="Arial"/>
      <family val="2"/>
    </font>
    <font>
      <sz val="9"/>
      <color indexed="60"/>
      <name val="Arial"/>
      <family val="2"/>
    </font>
    <font>
      <b/>
      <sz val="12"/>
      <color theme="1"/>
      <name val="Calibri"/>
      <family val="2"/>
      <scheme val="minor"/>
    </font>
    <font>
      <sz val="9"/>
      <color theme="1"/>
      <name val="Tahoma"/>
      <family val="2"/>
    </font>
    <font>
      <sz val="9"/>
      <color rgb="FF000000"/>
      <name val="Tahoma"/>
      <family val="2"/>
    </font>
    <font>
      <i/>
      <sz val="12"/>
      <color theme="1"/>
      <name val="Calibri"/>
      <family val="2"/>
      <scheme val="minor"/>
    </font>
    <font>
      <b/>
      <sz val="14"/>
      <color theme="1"/>
      <name val="Tahoma"/>
      <family val="2"/>
    </font>
    <font>
      <sz val="14"/>
      <color theme="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4669AF"/>
      </patternFill>
    </fill>
    <fill>
      <patternFill patternType="solid">
        <fgColor rgb="FFDCE6F1"/>
      </patternFill>
    </fill>
    <fill>
      <patternFill patternType="solid">
        <fgColor rgb="FFF6F6F6"/>
      </patternFill>
    </fill>
    <fill>
      <patternFill patternType="solid">
        <fgColor rgb="FF0096DC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</fills>
  <borders count="38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  <border>
      <left/>
      <right/>
      <top style="thin">
        <color indexed="61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/>
      <top style="thin">
        <color indexed="22"/>
      </top>
      <bottom/>
      <diagonal/>
    </border>
    <border>
      <left/>
      <right style="thin">
        <color indexed="63"/>
      </right>
      <top style="thin">
        <color indexed="61"/>
      </top>
      <bottom/>
      <diagonal/>
    </border>
    <border>
      <left style="thin">
        <color indexed="63"/>
      </left>
      <right style="thin">
        <color indexed="63"/>
      </right>
      <top style="thin">
        <color indexed="61"/>
      </top>
      <bottom/>
      <diagonal/>
    </border>
    <border>
      <left style="thin">
        <color indexed="63"/>
      </left>
      <right/>
      <top style="thin">
        <color indexed="61"/>
      </top>
      <bottom/>
      <diagonal/>
    </border>
    <border>
      <left/>
      <right/>
      <top/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/>
      <diagonal/>
    </border>
    <border>
      <left/>
      <right/>
      <top style="thin">
        <color indexed="63"/>
      </top>
      <bottom style="thin">
        <color indexed="61"/>
      </bottom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  <border>
      <left/>
      <right/>
      <top style="thin">
        <color indexed="61"/>
      </top>
      <bottom style="thin">
        <color indexed="61"/>
      </bottom>
      <diagonal/>
    </border>
    <border>
      <left/>
      <right style="thin">
        <color indexed="63"/>
      </right>
      <top style="thin">
        <color indexed="61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61"/>
      </bottom>
      <diagonal/>
    </border>
    <border>
      <left style="thin">
        <color indexed="63"/>
      </left>
      <right/>
      <top style="thin">
        <color indexed="61"/>
      </top>
      <bottom style="thin">
        <color indexed="61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0">
    <xf numFmtId="0" fontId="0" fillId="0" borderId="0"/>
    <xf numFmtId="0" fontId="5" fillId="0" borderId="0"/>
    <xf numFmtId="0" fontId="1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458">
    <xf numFmtId="0" fontId="0" fillId="0" borderId="0" xfId="0"/>
    <xf numFmtId="0" fontId="0" fillId="0" borderId="0" xfId="0" applyAlignment="1">
      <alignment horizontal="justify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0" fontId="2" fillId="2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/>
    </xf>
    <xf numFmtId="164" fontId="4" fillId="4" borderId="0" xfId="0" applyNumberFormat="1" applyFont="1" applyFill="1" applyAlignment="1">
      <alignment horizontal="right" vertical="center" shrinkToFit="1"/>
    </xf>
    <xf numFmtId="165" fontId="4" fillId="4" borderId="0" xfId="0" applyNumberFormat="1" applyFont="1" applyFill="1" applyAlignment="1">
      <alignment horizontal="right" vertical="center" shrinkToFit="1"/>
    </xf>
    <xf numFmtId="0" fontId="2" fillId="2" borderId="1" xfId="0" applyFont="1" applyFill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0" xfId="1"/>
    <xf numFmtId="0" fontId="3" fillId="0" borderId="0" xfId="1" applyFont="1" applyAlignment="1">
      <alignment horizontal="left" vertical="center"/>
    </xf>
    <xf numFmtId="0" fontId="2" fillId="2" borderId="1" xfId="1" applyFont="1" applyFill="1" applyBorder="1" applyAlignment="1">
      <alignment horizontal="right" vertical="center"/>
    </xf>
    <xf numFmtId="0" fontId="2" fillId="2" borderId="1" xfId="1" applyFont="1" applyFill="1" applyBorder="1" applyAlignment="1">
      <alignment horizontal="left" vertical="center"/>
    </xf>
    <xf numFmtId="0" fontId="3" fillId="5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left" vertical="center"/>
    </xf>
    <xf numFmtId="164" fontId="4" fillId="4" borderId="0" xfId="1" applyNumberFormat="1" applyFont="1" applyFill="1" applyAlignment="1">
      <alignment horizontal="right" vertical="center" shrinkToFi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2"/>
    <xf numFmtId="0" fontId="6" fillId="0" borderId="0" xfId="3"/>
    <xf numFmtId="0" fontId="8" fillId="0" borderId="3" xfId="3" applyFont="1" applyBorder="1" applyAlignment="1">
      <alignment horizontal="center" wrapText="1"/>
    </xf>
    <xf numFmtId="0" fontId="8" fillId="0" borderId="4" xfId="3" applyFont="1" applyBorder="1" applyAlignment="1">
      <alignment horizontal="center" wrapText="1"/>
    </xf>
    <xf numFmtId="0" fontId="8" fillId="0" borderId="5" xfId="3" applyFont="1" applyBorder="1" applyAlignment="1">
      <alignment horizontal="center" wrapText="1"/>
    </xf>
    <xf numFmtId="0" fontId="8" fillId="6" borderId="6" xfId="3" applyFont="1" applyFill="1" applyBorder="1" applyAlignment="1">
      <alignment horizontal="left" vertical="top" wrapText="1"/>
    </xf>
    <xf numFmtId="166" fontId="9" fillId="0" borderId="7" xfId="3" applyNumberFormat="1" applyFont="1" applyBorder="1" applyAlignment="1">
      <alignment horizontal="right" vertical="top"/>
    </xf>
    <xf numFmtId="167" fontId="9" fillId="0" borderId="8" xfId="3" applyNumberFormat="1" applyFont="1" applyBorder="1" applyAlignment="1">
      <alignment horizontal="right" vertical="top"/>
    </xf>
    <xf numFmtId="167" fontId="9" fillId="0" borderId="9" xfId="3" applyNumberFormat="1" applyFont="1" applyBorder="1" applyAlignment="1">
      <alignment horizontal="right" vertical="top"/>
    </xf>
    <xf numFmtId="0" fontId="8" fillId="6" borderId="10" xfId="3" applyFont="1" applyFill="1" applyBorder="1" applyAlignment="1">
      <alignment horizontal="left" vertical="top" wrapText="1"/>
    </xf>
    <xf numFmtId="166" fontId="9" fillId="0" borderId="11" xfId="3" applyNumberFormat="1" applyFont="1" applyBorder="1" applyAlignment="1">
      <alignment horizontal="right" vertical="top"/>
    </xf>
    <xf numFmtId="167" fontId="9" fillId="0" borderId="12" xfId="3" applyNumberFormat="1" applyFont="1" applyBorder="1" applyAlignment="1">
      <alignment horizontal="right" vertical="top"/>
    </xf>
    <xf numFmtId="167" fontId="9" fillId="0" borderId="13" xfId="3" applyNumberFormat="1" applyFont="1" applyBorder="1" applyAlignment="1">
      <alignment horizontal="right" vertical="top"/>
    </xf>
    <xf numFmtId="166" fontId="9" fillId="0" borderId="15" xfId="3" applyNumberFormat="1" applyFont="1" applyBorder="1" applyAlignment="1">
      <alignment horizontal="right" vertical="top"/>
    </xf>
    <xf numFmtId="167" fontId="9" fillId="0" borderId="16" xfId="3" applyNumberFormat="1" applyFont="1" applyBorder="1" applyAlignment="1">
      <alignment horizontal="right" vertical="top"/>
    </xf>
    <xf numFmtId="0" fontId="9" fillId="0" borderId="17" xfId="3" applyFont="1" applyBorder="1" applyAlignment="1">
      <alignment horizontal="left" vertical="top" wrapText="1"/>
    </xf>
    <xf numFmtId="0" fontId="9" fillId="0" borderId="13" xfId="3" applyFont="1" applyBorder="1" applyAlignment="1">
      <alignment horizontal="left" vertical="top" wrapText="1"/>
    </xf>
    <xf numFmtId="0" fontId="9" fillId="0" borderId="12" xfId="3" applyFont="1" applyBorder="1" applyAlignment="1">
      <alignment horizontal="left" vertical="top" wrapText="1"/>
    </xf>
    <xf numFmtId="0" fontId="9" fillId="0" borderId="16" xfId="3" applyFont="1" applyBorder="1" applyAlignment="1">
      <alignment horizontal="left" vertical="top" wrapText="1"/>
    </xf>
    <xf numFmtId="0" fontId="7" fillId="0" borderId="0" xfId="4" applyFont="1" applyAlignment="1">
      <alignment horizontal="center" vertical="center" wrapText="1"/>
    </xf>
    <xf numFmtId="0" fontId="8" fillId="0" borderId="2" xfId="4" applyFont="1" applyBorder="1" applyAlignment="1">
      <alignment horizontal="left" wrapText="1"/>
    </xf>
    <xf numFmtId="0" fontId="8" fillId="0" borderId="3" xfId="4" applyFont="1" applyBorder="1" applyAlignment="1">
      <alignment horizontal="center" wrapText="1"/>
    </xf>
    <xf numFmtId="0" fontId="8" fillId="0" borderId="4" xfId="4" applyFont="1" applyBorder="1" applyAlignment="1">
      <alignment horizontal="center" wrapText="1"/>
    </xf>
    <xf numFmtId="0" fontId="8" fillId="0" borderId="5" xfId="4" applyFont="1" applyBorder="1" applyAlignment="1">
      <alignment horizontal="center" wrapText="1"/>
    </xf>
    <xf numFmtId="0" fontId="8" fillId="6" borderId="6" xfId="4" applyFont="1" applyFill="1" applyBorder="1" applyAlignment="1">
      <alignment horizontal="left" vertical="top" wrapText="1"/>
    </xf>
    <xf numFmtId="166" fontId="9" fillId="0" borderId="7" xfId="4" applyNumberFormat="1" applyFont="1" applyBorder="1" applyAlignment="1">
      <alignment horizontal="right" vertical="top"/>
    </xf>
    <xf numFmtId="167" fontId="9" fillId="0" borderId="8" xfId="4" applyNumberFormat="1" applyFont="1" applyBorder="1" applyAlignment="1">
      <alignment horizontal="right" vertical="top"/>
    </xf>
    <xf numFmtId="167" fontId="9" fillId="0" borderId="9" xfId="4" applyNumberFormat="1" applyFont="1" applyBorder="1" applyAlignment="1">
      <alignment horizontal="right" vertical="top"/>
    </xf>
    <xf numFmtId="0" fontId="8" fillId="6" borderId="10" xfId="4" applyFont="1" applyFill="1" applyBorder="1" applyAlignment="1">
      <alignment horizontal="left" vertical="top" wrapText="1"/>
    </xf>
    <xf numFmtId="166" fontId="9" fillId="0" borderId="11" xfId="4" applyNumberFormat="1" applyFont="1" applyBorder="1" applyAlignment="1">
      <alignment horizontal="right" vertical="top"/>
    </xf>
    <xf numFmtId="167" fontId="9" fillId="0" borderId="12" xfId="4" applyNumberFormat="1" applyFont="1" applyBorder="1" applyAlignment="1">
      <alignment horizontal="right" vertical="top"/>
    </xf>
    <xf numFmtId="167" fontId="9" fillId="0" borderId="13" xfId="4" applyNumberFormat="1" applyFont="1" applyBorder="1" applyAlignment="1">
      <alignment horizontal="right" vertical="top"/>
    </xf>
    <xf numFmtId="0" fontId="8" fillId="6" borderId="14" xfId="4" applyFont="1" applyFill="1" applyBorder="1" applyAlignment="1">
      <alignment horizontal="left" vertical="top" wrapText="1"/>
    </xf>
    <xf numFmtId="166" fontId="9" fillId="0" borderId="15" xfId="4" applyNumberFormat="1" applyFont="1" applyBorder="1" applyAlignment="1">
      <alignment horizontal="right" vertical="top"/>
    </xf>
    <xf numFmtId="167" fontId="9" fillId="0" borderId="16" xfId="4" applyNumberFormat="1" applyFont="1" applyBorder="1" applyAlignment="1">
      <alignment horizontal="right" vertical="top"/>
    </xf>
    <xf numFmtId="0" fontId="9" fillId="0" borderId="17" xfId="4" applyFont="1" applyBorder="1" applyAlignment="1">
      <alignment horizontal="left" vertical="top" wrapText="1"/>
    </xf>
    <xf numFmtId="0" fontId="6" fillId="0" borderId="0" xfId="4"/>
    <xf numFmtId="0" fontId="10" fillId="0" borderId="0" xfId="5"/>
    <xf numFmtId="0" fontId="11" fillId="0" borderId="3" xfId="5" applyFont="1" applyBorder="1" applyAlignment="1">
      <alignment horizontal="center" wrapText="1"/>
    </xf>
    <xf numFmtId="0" fontId="11" fillId="0" borderId="4" xfId="5" applyFont="1" applyBorder="1" applyAlignment="1">
      <alignment horizontal="center" wrapText="1"/>
    </xf>
    <xf numFmtId="0" fontId="11" fillId="0" borderId="5" xfId="5" applyFont="1" applyBorder="1" applyAlignment="1">
      <alignment horizontal="center" wrapText="1"/>
    </xf>
    <xf numFmtId="0" fontId="11" fillId="6" borderId="6" xfId="5" applyFont="1" applyFill="1" applyBorder="1" applyAlignment="1">
      <alignment horizontal="left" vertical="top" wrapText="1"/>
    </xf>
    <xf numFmtId="166" fontId="12" fillId="7" borderId="7" xfId="5" applyNumberFormat="1" applyFont="1" applyFill="1" applyBorder="1" applyAlignment="1">
      <alignment horizontal="right" vertical="top"/>
    </xf>
    <xf numFmtId="167" fontId="12" fillId="7" borderId="8" xfId="5" applyNumberFormat="1" applyFont="1" applyFill="1" applyBorder="1" applyAlignment="1">
      <alignment horizontal="right" vertical="top"/>
    </xf>
    <xf numFmtId="167" fontId="12" fillId="7" borderId="9" xfId="5" applyNumberFormat="1" applyFont="1" applyFill="1" applyBorder="1" applyAlignment="1">
      <alignment horizontal="right" vertical="top"/>
    </xf>
    <xf numFmtId="0" fontId="11" fillId="6" borderId="10" xfId="5" applyFont="1" applyFill="1" applyBorder="1" applyAlignment="1">
      <alignment horizontal="left" vertical="top" wrapText="1"/>
    </xf>
    <xf numFmtId="166" fontId="12" fillId="7" borderId="11" xfId="5" applyNumberFormat="1" applyFont="1" applyFill="1" applyBorder="1" applyAlignment="1">
      <alignment horizontal="right" vertical="top"/>
    </xf>
    <xf numFmtId="167" fontId="12" fillId="7" borderId="12" xfId="5" applyNumberFormat="1" applyFont="1" applyFill="1" applyBorder="1" applyAlignment="1">
      <alignment horizontal="right" vertical="top"/>
    </xf>
    <xf numFmtId="167" fontId="12" fillId="7" borderId="13" xfId="5" applyNumberFormat="1" applyFont="1" applyFill="1" applyBorder="1" applyAlignment="1">
      <alignment horizontal="right" vertical="top"/>
    </xf>
    <xf numFmtId="0" fontId="11" fillId="6" borderId="14" xfId="5" applyFont="1" applyFill="1" applyBorder="1" applyAlignment="1">
      <alignment horizontal="left" vertical="top" wrapText="1"/>
    </xf>
    <xf numFmtId="166" fontId="12" fillId="7" borderId="15" xfId="5" applyNumberFormat="1" applyFont="1" applyFill="1" applyBorder="1" applyAlignment="1">
      <alignment horizontal="right" vertical="top"/>
    </xf>
    <xf numFmtId="167" fontId="12" fillId="7" borderId="16" xfId="5" applyNumberFormat="1" applyFont="1" applyFill="1" applyBorder="1" applyAlignment="1">
      <alignment horizontal="right" vertical="top"/>
    </xf>
    <xf numFmtId="0" fontId="12" fillId="7" borderId="17" xfId="5" applyFont="1" applyFill="1" applyBorder="1" applyAlignment="1">
      <alignment horizontal="left" vertical="top" wrapText="1"/>
    </xf>
    <xf numFmtId="0" fontId="6" fillId="0" borderId="0" xfId="6"/>
    <xf numFmtId="0" fontId="8" fillId="0" borderId="3" xfId="6" applyFont="1" applyBorder="1" applyAlignment="1">
      <alignment horizontal="center" wrapText="1"/>
    </xf>
    <xf numFmtId="0" fontId="8" fillId="0" borderId="4" xfId="6" applyFont="1" applyBorder="1" applyAlignment="1">
      <alignment horizontal="center" wrapText="1"/>
    </xf>
    <xf numFmtId="0" fontId="8" fillId="0" borderId="5" xfId="6" applyFont="1" applyBorder="1" applyAlignment="1">
      <alignment horizontal="center" wrapText="1"/>
    </xf>
    <xf numFmtId="0" fontId="8" fillId="6" borderId="6" xfId="6" applyFont="1" applyFill="1" applyBorder="1" applyAlignment="1">
      <alignment horizontal="left" vertical="top" wrapText="1"/>
    </xf>
    <xf numFmtId="166" fontId="9" fillId="0" borderId="7" xfId="6" applyNumberFormat="1" applyFont="1" applyBorder="1" applyAlignment="1">
      <alignment horizontal="right" vertical="top"/>
    </xf>
    <xf numFmtId="167" fontId="9" fillId="0" borderId="8" xfId="6" applyNumberFormat="1" applyFont="1" applyBorder="1" applyAlignment="1">
      <alignment horizontal="right" vertical="top"/>
    </xf>
    <xf numFmtId="167" fontId="9" fillId="0" borderId="9" xfId="6" applyNumberFormat="1" applyFont="1" applyBorder="1" applyAlignment="1">
      <alignment horizontal="right" vertical="top"/>
    </xf>
    <xf numFmtId="0" fontId="8" fillId="6" borderId="10" xfId="6" applyFont="1" applyFill="1" applyBorder="1" applyAlignment="1">
      <alignment horizontal="left" vertical="top" wrapText="1"/>
    </xf>
    <xf numFmtId="166" fontId="9" fillId="0" borderId="11" xfId="6" applyNumberFormat="1" applyFont="1" applyBorder="1" applyAlignment="1">
      <alignment horizontal="right" vertical="top"/>
    </xf>
    <xf numFmtId="167" fontId="9" fillId="0" borderId="12" xfId="6" applyNumberFormat="1" applyFont="1" applyBorder="1" applyAlignment="1">
      <alignment horizontal="right" vertical="top"/>
    </xf>
    <xf numFmtId="167" fontId="9" fillId="0" borderId="13" xfId="6" applyNumberFormat="1" applyFont="1" applyBorder="1" applyAlignment="1">
      <alignment horizontal="right" vertical="top"/>
    </xf>
    <xf numFmtId="0" fontId="8" fillId="6" borderId="14" xfId="6" applyFont="1" applyFill="1" applyBorder="1" applyAlignment="1">
      <alignment horizontal="left" vertical="top" wrapText="1"/>
    </xf>
    <xf numFmtId="166" fontId="9" fillId="0" borderId="15" xfId="6" applyNumberFormat="1" applyFont="1" applyBorder="1" applyAlignment="1">
      <alignment horizontal="right" vertical="top"/>
    </xf>
    <xf numFmtId="167" fontId="9" fillId="0" borderId="16" xfId="6" applyNumberFormat="1" applyFont="1" applyBorder="1" applyAlignment="1">
      <alignment horizontal="right" vertical="top"/>
    </xf>
    <xf numFmtId="0" fontId="9" fillId="0" borderId="17" xfId="6" applyFont="1" applyBorder="1" applyAlignment="1">
      <alignment horizontal="left" vertical="top" wrapText="1"/>
    </xf>
    <xf numFmtId="0" fontId="6" fillId="0" borderId="0" xfId="7"/>
    <xf numFmtId="0" fontId="8" fillId="0" borderId="3" xfId="7" applyFont="1" applyBorder="1" applyAlignment="1">
      <alignment horizontal="center" wrapText="1"/>
    </xf>
    <xf numFmtId="0" fontId="8" fillId="0" borderId="4" xfId="7" applyFont="1" applyBorder="1" applyAlignment="1">
      <alignment horizontal="center" wrapText="1"/>
    </xf>
    <xf numFmtId="0" fontId="8" fillId="0" borderId="5" xfId="7" applyFont="1" applyBorder="1" applyAlignment="1">
      <alignment horizontal="center" wrapText="1"/>
    </xf>
    <xf numFmtId="0" fontId="8" fillId="6" borderId="6" xfId="7" applyFont="1" applyFill="1" applyBorder="1" applyAlignment="1">
      <alignment horizontal="left" vertical="top" wrapText="1"/>
    </xf>
    <xf numFmtId="166" fontId="9" fillId="0" borderId="7" xfId="7" applyNumberFormat="1" applyFont="1" applyBorder="1" applyAlignment="1">
      <alignment horizontal="right" vertical="top"/>
    </xf>
    <xf numFmtId="167" fontId="9" fillId="0" borderId="8" xfId="7" applyNumberFormat="1" applyFont="1" applyBorder="1" applyAlignment="1">
      <alignment horizontal="right" vertical="top"/>
    </xf>
    <xf numFmtId="167" fontId="9" fillId="0" borderId="9" xfId="7" applyNumberFormat="1" applyFont="1" applyBorder="1" applyAlignment="1">
      <alignment horizontal="right" vertical="top"/>
    </xf>
    <xf numFmtId="0" fontId="8" fillId="6" borderId="10" xfId="7" applyFont="1" applyFill="1" applyBorder="1" applyAlignment="1">
      <alignment horizontal="left" vertical="top" wrapText="1"/>
    </xf>
    <xf numFmtId="166" fontId="9" fillId="0" borderId="11" xfId="7" applyNumberFormat="1" applyFont="1" applyBorder="1" applyAlignment="1">
      <alignment horizontal="right" vertical="top"/>
    </xf>
    <xf numFmtId="167" fontId="9" fillId="0" borderId="12" xfId="7" applyNumberFormat="1" applyFont="1" applyBorder="1" applyAlignment="1">
      <alignment horizontal="right" vertical="top"/>
    </xf>
    <xf numFmtId="167" fontId="9" fillId="0" borderId="13" xfId="7" applyNumberFormat="1" applyFont="1" applyBorder="1" applyAlignment="1">
      <alignment horizontal="right" vertical="top"/>
    </xf>
    <xf numFmtId="0" fontId="9" fillId="0" borderId="13" xfId="7" applyFont="1" applyBorder="1" applyAlignment="1">
      <alignment horizontal="left" vertical="top" wrapText="1"/>
    </xf>
    <xf numFmtId="0" fontId="9" fillId="0" borderId="12" xfId="7" applyFont="1" applyBorder="1" applyAlignment="1">
      <alignment horizontal="left" vertical="top" wrapText="1"/>
    </xf>
    <xf numFmtId="166" fontId="9" fillId="0" borderId="15" xfId="7" applyNumberFormat="1" applyFont="1" applyBorder="1" applyAlignment="1">
      <alignment horizontal="right" vertical="top"/>
    </xf>
    <xf numFmtId="167" fontId="9" fillId="0" borderId="16" xfId="7" applyNumberFormat="1" applyFont="1" applyBorder="1" applyAlignment="1">
      <alignment horizontal="right" vertical="top"/>
    </xf>
    <xf numFmtId="0" fontId="9" fillId="0" borderId="16" xfId="7" applyFont="1" applyBorder="1" applyAlignment="1">
      <alignment horizontal="left" vertical="top" wrapText="1"/>
    </xf>
    <xf numFmtId="0" fontId="9" fillId="0" borderId="17" xfId="7" applyFont="1" applyBorder="1" applyAlignment="1">
      <alignment horizontal="left" vertical="top" wrapText="1"/>
    </xf>
    <xf numFmtId="0" fontId="10" fillId="0" borderId="0" xfId="8"/>
    <xf numFmtId="0" fontId="11" fillId="0" borderId="3" xfId="8" applyFont="1" applyBorder="1" applyAlignment="1">
      <alignment horizontal="center" wrapText="1"/>
    </xf>
    <xf numFmtId="0" fontId="11" fillId="0" borderId="4" xfId="8" applyFont="1" applyBorder="1" applyAlignment="1">
      <alignment horizontal="center" wrapText="1"/>
    </xf>
    <xf numFmtId="0" fontId="11" fillId="0" borderId="5" xfId="8" applyFont="1" applyBorder="1" applyAlignment="1">
      <alignment horizontal="center" wrapText="1"/>
    </xf>
    <xf numFmtId="0" fontId="11" fillId="6" borderId="6" xfId="8" applyFont="1" applyFill="1" applyBorder="1" applyAlignment="1">
      <alignment horizontal="left" vertical="top" wrapText="1"/>
    </xf>
    <xf numFmtId="166" fontId="12" fillId="7" borderId="7" xfId="8" applyNumberFormat="1" applyFont="1" applyFill="1" applyBorder="1" applyAlignment="1">
      <alignment horizontal="right" vertical="top"/>
    </xf>
    <xf numFmtId="167" fontId="12" fillId="7" borderId="8" xfId="8" applyNumberFormat="1" applyFont="1" applyFill="1" applyBorder="1" applyAlignment="1">
      <alignment horizontal="right" vertical="top"/>
    </xf>
    <xf numFmtId="167" fontId="12" fillId="7" borderId="9" xfId="8" applyNumberFormat="1" applyFont="1" applyFill="1" applyBorder="1" applyAlignment="1">
      <alignment horizontal="right" vertical="top"/>
    </xf>
    <xf numFmtId="0" fontId="11" fillId="6" borderId="10" xfId="8" applyFont="1" applyFill="1" applyBorder="1" applyAlignment="1">
      <alignment horizontal="left" vertical="top" wrapText="1"/>
    </xf>
    <xf numFmtId="166" fontId="12" fillId="7" borderId="11" xfId="8" applyNumberFormat="1" applyFont="1" applyFill="1" applyBorder="1" applyAlignment="1">
      <alignment horizontal="right" vertical="top"/>
    </xf>
    <xf numFmtId="167" fontId="12" fillId="7" borderId="12" xfId="8" applyNumberFormat="1" applyFont="1" applyFill="1" applyBorder="1" applyAlignment="1">
      <alignment horizontal="right" vertical="top"/>
    </xf>
    <xf numFmtId="167" fontId="12" fillId="7" borderId="13" xfId="8" applyNumberFormat="1" applyFont="1" applyFill="1" applyBorder="1" applyAlignment="1">
      <alignment horizontal="right" vertical="top"/>
    </xf>
    <xf numFmtId="0" fontId="11" fillId="6" borderId="19" xfId="8" applyFont="1" applyFill="1" applyBorder="1" applyAlignment="1">
      <alignment horizontal="left" vertical="top" wrapText="1"/>
    </xf>
    <xf numFmtId="166" fontId="12" fillId="7" borderId="20" xfId="8" applyNumberFormat="1" applyFont="1" applyFill="1" applyBorder="1" applyAlignment="1">
      <alignment horizontal="right" vertical="top"/>
    </xf>
    <xf numFmtId="167" fontId="12" fillId="7" borderId="21" xfId="8" applyNumberFormat="1" applyFont="1" applyFill="1" applyBorder="1" applyAlignment="1">
      <alignment horizontal="right" vertical="top"/>
    </xf>
    <xf numFmtId="0" fontId="12" fillId="7" borderId="22" xfId="8" applyFont="1" applyFill="1" applyBorder="1" applyAlignment="1">
      <alignment horizontal="left" vertical="top" wrapText="1"/>
    </xf>
    <xf numFmtId="0" fontId="12" fillId="7" borderId="21" xfId="8" applyFont="1" applyFill="1" applyBorder="1" applyAlignment="1">
      <alignment horizontal="left" vertical="top" wrapText="1"/>
    </xf>
    <xf numFmtId="166" fontId="12" fillId="7" borderId="15" xfId="8" applyNumberFormat="1" applyFont="1" applyFill="1" applyBorder="1" applyAlignment="1">
      <alignment horizontal="right" vertical="top"/>
    </xf>
    <xf numFmtId="167" fontId="12" fillId="7" borderId="16" xfId="8" applyNumberFormat="1" applyFont="1" applyFill="1" applyBorder="1" applyAlignment="1">
      <alignment horizontal="right" vertical="top"/>
    </xf>
    <xf numFmtId="0" fontId="12" fillId="7" borderId="16" xfId="8" applyFont="1" applyFill="1" applyBorder="1" applyAlignment="1">
      <alignment horizontal="left" vertical="top" wrapText="1"/>
    </xf>
    <xf numFmtId="0" fontId="12" fillId="7" borderId="17" xfId="8" applyFont="1" applyFill="1" applyBorder="1" applyAlignment="1">
      <alignment horizontal="left" vertical="top" wrapText="1"/>
    </xf>
    <xf numFmtId="0" fontId="10" fillId="0" borderId="0" xfId="9"/>
    <xf numFmtId="0" fontId="11" fillId="0" borderId="3" xfId="9" applyFont="1" applyBorder="1" applyAlignment="1">
      <alignment horizontal="center" wrapText="1"/>
    </xf>
    <xf numFmtId="0" fontId="11" fillId="0" borderId="4" xfId="9" applyFont="1" applyBorder="1" applyAlignment="1">
      <alignment horizontal="center" wrapText="1"/>
    </xf>
    <xf numFmtId="0" fontId="11" fillId="0" borderId="5" xfId="9" applyFont="1" applyBorder="1" applyAlignment="1">
      <alignment horizontal="center" wrapText="1"/>
    </xf>
    <xf numFmtId="0" fontId="11" fillId="6" borderId="6" xfId="9" applyFont="1" applyFill="1" applyBorder="1" applyAlignment="1">
      <alignment horizontal="left" vertical="top" wrapText="1"/>
    </xf>
    <xf numFmtId="166" fontId="12" fillId="7" borderId="7" xfId="9" applyNumberFormat="1" applyFont="1" applyFill="1" applyBorder="1" applyAlignment="1">
      <alignment horizontal="right" vertical="top"/>
    </xf>
    <xf numFmtId="167" fontId="12" fillId="7" borderId="8" xfId="9" applyNumberFormat="1" applyFont="1" applyFill="1" applyBorder="1" applyAlignment="1">
      <alignment horizontal="right" vertical="top"/>
    </xf>
    <xf numFmtId="167" fontId="12" fillId="7" borderId="9" xfId="9" applyNumberFormat="1" applyFont="1" applyFill="1" applyBorder="1" applyAlignment="1">
      <alignment horizontal="right" vertical="top"/>
    </xf>
    <xf numFmtId="0" fontId="11" fillId="6" borderId="10" xfId="9" applyFont="1" applyFill="1" applyBorder="1" applyAlignment="1">
      <alignment horizontal="left" vertical="top" wrapText="1"/>
    </xf>
    <xf numFmtId="166" fontId="12" fillId="7" borderId="11" xfId="9" applyNumberFormat="1" applyFont="1" applyFill="1" applyBorder="1" applyAlignment="1">
      <alignment horizontal="right" vertical="top"/>
    </xf>
    <xf numFmtId="167" fontId="12" fillId="7" borderId="12" xfId="9" applyNumberFormat="1" applyFont="1" applyFill="1" applyBorder="1" applyAlignment="1">
      <alignment horizontal="right" vertical="top"/>
    </xf>
    <xf numFmtId="167" fontId="12" fillId="7" borderId="13" xfId="9" applyNumberFormat="1" applyFont="1" applyFill="1" applyBorder="1" applyAlignment="1">
      <alignment horizontal="right" vertical="top"/>
    </xf>
    <xf numFmtId="0" fontId="11" fillId="6" borderId="19" xfId="9" applyFont="1" applyFill="1" applyBorder="1" applyAlignment="1">
      <alignment horizontal="left" vertical="top" wrapText="1"/>
    </xf>
    <xf numFmtId="166" fontId="12" fillId="7" borderId="20" xfId="9" applyNumberFormat="1" applyFont="1" applyFill="1" applyBorder="1" applyAlignment="1">
      <alignment horizontal="right" vertical="top"/>
    </xf>
    <xf numFmtId="167" fontId="12" fillId="7" borderId="21" xfId="9" applyNumberFormat="1" applyFont="1" applyFill="1" applyBorder="1" applyAlignment="1">
      <alignment horizontal="right" vertical="top"/>
    </xf>
    <xf numFmtId="0" fontId="12" fillId="7" borderId="22" xfId="9" applyFont="1" applyFill="1" applyBorder="1" applyAlignment="1">
      <alignment horizontal="left" vertical="top" wrapText="1"/>
    </xf>
    <xf numFmtId="0" fontId="12" fillId="7" borderId="21" xfId="9" applyFont="1" applyFill="1" applyBorder="1" applyAlignment="1">
      <alignment horizontal="left" vertical="top" wrapText="1"/>
    </xf>
    <xf numFmtId="166" fontId="12" fillId="7" borderId="15" xfId="9" applyNumberFormat="1" applyFont="1" applyFill="1" applyBorder="1" applyAlignment="1">
      <alignment horizontal="right" vertical="top"/>
    </xf>
    <xf numFmtId="167" fontId="12" fillId="7" borderId="16" xfId="9" applyNumberFormat="1" applyFont="1" applyFill="1" applyBorder="1" applyAlignment="1">
      <alignment horizontal="right" vertical="top"/>
    </xf>
    <xf numFmtId="0" fontId="12" fillId="7" borderId="16" xfId="9" applyFont="1" applyFill="1" applyBorder="1" applyAlignment="1">
      <alignment horizontal="left" vertical="top" wrapText="1"/>
    </xf>
    <xf numFmtId="0" fontId="12" fillId="7" borderId="17" xfId="9" applyFont="1" applyFill="1" applyBorder="1" applyAlignment="1">
      <alignment horizontal="left" vertical="top" wrapText="1"/>
    </xf>
    <xf numFmtId="0" fontId="10" fillId="0" borderId="0" xfId="10"/>
    <xf numFmtId="0" fontId="11" fillId="0" borderId="3" xfId="10" applyFont="1" applyBorder="1" applyAlignment="1">
      <alignment horizontal="center" wrapText="1"/>
    </xf>
    <xf numFmtId="0" fontId="11" fillId="0" borderId="4" xfId="10" applyFont="1" applyBorder="1" applyAlignment="1">
      <alignment horizontal="center" wrapText="1"/>
    </xf>
    <xf numFmtId="0" fontId="11" fillId="0" borderId="5" xfId="10" applyFont="1" applyBorder="1" applyAlignment="1">
      <alignment horizontal="center" wrapText="1"/>
    </xf>
    <xf numFmtId="0" fontId="11" fillId="6" borderId="6" xfId="10" applyFont="1" applyFill="1" applyBorder="1" applyAlignment="1">
      <alignment horizontal="left" vertical="top" wrapText="1"/>
    </xf>
    <xf numFmtId="166" fontId="12" fillId="7" borderId="7" xfId="10" applyNumberFormat="1" applyFont="1" applyFill="1" applyBorder="1" applyAlignment="1">
      <alignment horizontal="right" vertical="top"/>
    </xf>
    <xf numFmtId="167" fontId="12" fillId="7" borderId="8" xfId="10" applyNumberFormat="1" applyFont="1" applyFill="1" applyBorder="1" applyAlignment="1">
      <alignment horizontal="right" vertical="top"/>
    </xf>
    <xf numFmtId="167" fontId="12" fillId="7" borderId="9" xfId="10" applyNumberFormat="1" applyFont="1" applyFill="1" applyBorder="1" applyAlignment="1">
      <alignment horizontal="right" vertical="top"/>
    </xf>
    <xf numFmtId="0" fontId="11" fillId="6" borderId="10" xfId="10" applyFont="1" applyFill="1" applyBorder="1" applyAlignment="1">
      <alignment horizontal="left" vertical="top" wrapText="1"/>
    </xf>
    <xf numFmtId="166" fontId="12" fillId="7" borderId="11" xfId="10" applyNumberFormat="1" applyFont="1" applyFill="1" applyBorder="1" applyAlignment="1">
      <alignment horizontal="right" vertical="top"/>
    </xf>
    <xf numFmtId="167" fontId="12" fillId="7" borderId="12" xfId="10" applyNumberFormat="1" applyFont="1" applyFill="1" applyBorder="1" applyAlignment="1">
      <alignment horizontal="right" vertical="top"/>
    </xf>
    <xf numFmtId="167" fontId="12" fillId="7" borderId="13" xfId="10" applyNumberFormat="1" applyFont="1" applyFill="1" applyBorder="1" applyAlignment="1">
      <alignment horizontal="right" vertical="top"/>
    </xf>
    <xf numFmtId="0" fontId="11" fillId="6" borderId="19" xfId="10" applyFont="1" applyFill="1" applyBorder="1" applyAlignment="1">
      <alignment horizontal="left" vertical="top" wrapText="1"/>
    </xf>
    <xf numFmtId="166" fontId="12" fillId="7" borderId="20" xfId="10" applyNumberFormat="1" applyFont="1" applyFill="1" applyBorder="1" applyAlignment="1">
      <alignment horizontal="right" vertical="top"/>
    </xf>
    <xf numFmtId="167" fontId="12" fillId="7" borderId="21" xfId="10" applyNumberFormat="1" applyFont="1" applyFill="1" applyBorder="1" applyAlignment="1">
      <alignment horizontal="right" vertical="top"/>
    </xf>
    <xf numFmtId="0" fontId="12" fillId="7" borderId="22" xfId="10" applyFont="1" applyFill="1" applyBorder="1" applyAlignment="1">
      <alignment horizontal="left" vertical="top" wrapText="1"/>
    </xf>
    <xf numFmtId="0" fontId="12" fillId="7" borderId="21" xfId="10" applyFont="1" applyFill="1" applyBorder="1" applyAlignment="1">
      <alignment horizontal="left" vertical="top" wrapText="1"/>
    </xf>
    <xf numFmtId="166" fontId="12" fillId="7" borderId="15" xfId="10" applyNumberFormat="1" applyFont="1" applyFill="1" applyBorder="1" applyAlignment="1">
      <alignment horizontal="right" vertical="top"/>
    </xf>
    <xf numFmtId="167" fontId="12" fillId="7" borderId="16" xfId="10" applyNumberFormat="1" applyFont="1" applyFill="1" applyBorder="1" applyAlignment="1">
      <alignment horizontal="right" vertical="top"/>
    </xf>
    <xf numFmtId="0" fontId="12" fillId="7" borderId="16" xfId="10" applyFont="1" applyFill="1" applyBorder="1" applyAlignment="1">
      <alignment horizontal="left" vertical="top" wrapText="1"/>
    </xf>
    <xf numFmtId="0" fontId="12" fillId="7" borderId="17" xfId="10" applyFont="1" applyFill="1" applyBorder="1" applyAlignment="1">
      <alignment horizontal="left" vertical="top" wrapText="1"/>
    </xf>
    <xf numFmtId="0" fontId="10" fillId="0" borderId="0" xfId="11"/>
    <xf numFmtId="0" fontId="11" fillId="0" borderId="3" xfId="11" applyFont="1" applyBorder="1" applyAlignment="1">
      <alignment horizontal="center" wrapText="1"/>
    </xf>
    <xf numFmtId="0" fontId="11" fillId="0" borderId="4" xfId="11" applyFont="1" applyBorder="1" applyAlignment="1">
      <alignment horizontal="center" wrapText="1"/>
    </xf>
    <xf numFmtId="0" fontId="11" fillId="0" borderId="5" xfId="11" applyFont="1" applyBorder="1" applyAlignment="1">
      <alignment horizontal="center" wrapText="1"/>
    </xf>
    <xf numFmtId="0" fontId="11" fillId="6" borderId="6" xfId="11" applyFont="1" applyFill="1" applyBorder="1" applyAlignment="1">
      <alignment horizontal="left" vertical="top" wrapText="1"/>
    </xf>
    <xf numFmtId="166" fontId="12" fillId="7" borderId="7" xfId="11" applyNumberFormat="1" applyFont="1" applyFill="1" applyBorder="1" applyAlignment="1">
      <alignment horizontal="right" vertical="top"/>
    </xf>
    <xf numFmtId="167" fontId="12" fillId="7" borderId="8" xfId="11" applyNumberFormat="1" applyFont="1" applyFill="1" applyBorder="1" applyAlignment="1">
      <alignment horizontal="right" vertical="top"/>
    </xf>
    <xf numFmtId="167" fontId="12" fillId="7" borderId="9" xfId="11" applyNumberFormat="1" applyFont="1" applyFill="1" applyBorder="1" applyAlignment="1">
      <alignment horizontal="right" vertical="top"/>
    </xf>
    <xf numFmtId="0" fontId="11" fillId="6" borderId="10" xfId="11" applyFont="1" applyFill="1" applyBorder="1" applyAlignment="1">
      <alignment horizontal="left" vertical="top" wrapText="1"/>
    </xf>
    <xf numFmtId="166" fontId="12" fillId="7" borderId="11" xfId="11" applyNumberFormat="1" applyFont="1" applyFill="1" applyBorder="1" applyAlignment="1">
      <alignment horizontal="right" vertical="top"/>
    </xf>
    <xf numFmtId="167" fontId="12" fillId="7" borderId="12" xfId="11" applyNumberFormat="1" applyFont="1" applyFill="1" applyBorder="1" applyAlignment="1">
      <alignment horizontal="right" vertical="top"/>
    </xf>
    <xf numFmtId="167" fontId="12" fillId="7" borderId="13" xfId="11" applyNumberFormat="1" applyFont="1" applyFill="1" applyBorder="1" applyAlignment="1">
      <alignment horizontal="right" vertical="top"/>
    </xf>
    <xf numFmtId="0" fontId="11" fillId="6" borderId="19" xfId="11" applyFont="1" applyFill="1" applyBorder="1" applyAlignment="1">
      <alignment horizontal="left" vertical="top" wrapText="1"/>
    </xf>
    <xf numFmtId="166" fontId="12" fillId="7" borderId="20" xfId="11" applyNumberFormat="1" applyFont="1" applyFill="1" applyBorder="1" applyAlignment="1">
      <alignment horizontal="right" vertical="top"/>
    </xf>
    <xf numFmtId="167" fontId="12" fillId="7" borderId="21" xfId="11" applyNumberFormat="1" applyFont="1" applyFill="1" applyBorder="1" applyAlignment="1">
      <alignment horizontal="right" vertical="top"/>
    </xf>
    <xf numFmtId="0" fontId="12" fillId="7" borderId="22" xfId="11" applyFont="1" applyFill="1" applyBorder="1" applyAlignment="1">
      <alignment horizontal="left" vertical="top" wrapText="1"/>
    </xf>
    <xf numFmtId="0" fontId="12" fillId="7" borderId="21" xfId="11" applyFont="1" applyFill="1" applyBorder="1" applyAlignment="1">
      <alignment horizontal="left" vertical="top" wrapText="1"/>
    </xf>
    <xf numFmtId="166" fontId="12" fillId="7" borderId="15" xfId="11" applyNumberFormat="1" applyFont="1" applyFill="1" applyBorder="1" applyAlignment="1">
      <alignment horizontal="right" vertical="top"/>
    </xf>
    <xf numFmtId="167" fontId="12" fillId="7" borderId="16" xfId="11" applyNumberFormat="1" applyFont="1" applyFill="1" applyBorder="1" applyAlignment="1">
      <alignment horizontal="right" vertical="top"/>
    </xf>
    <xf numFmtId="0" fontId="12" fillId="7" borderId="16" xfId="11" applyFont="1" applyFill="1" applyBorder="1" applyAlignment="1">
      <alignment horizontal="left" vertical="top" wrapText="1"/>
    </xf>
    <xf numFmtId="0" fontId="12" fillId="7" borderId="17" xfId="11" applyFont="1" applyFill="1" applyBorder="1" applyAlignment="1">
      <alignment horizontal="left" vertical="top" wrapText="1"/>
    </xf>
    <xf numFmtId="0" fontId="10" fillId="0" borderId="0" xfId="12"/>
    <xf numFmtId="0" fontId="11" fillId="0" borderId="3" xfId="12" applyFont="1" applyBorder="1" applyAlignment="1">
      <alignment horizontal="center" wrapText="1"/>
    </xf>
    <xf numFmtId="0" fontId="11" fillId="0" borderId="4" xfId="12" applyFont="1" applyBorder="1" applyAlignment="1">
      <alignment horizontal="center" wrapText="1"/>
    </xf>
    <xf numFmtId="0" fontId="11" fillId="0" borderId="5" xfId="12" applyFont="1" applyBorder="1" applyAlignment="1">
      <alignment horizontal="center" wrapText="1"/>
    </xf>
    <xf numFmtId="0" fontId="11" fillId="6" borderId="6" xfId="12" applyFont="1" applyFill="1" applyBorder="1" applyAlignment="1">
      <alignment horizontal="left" vertical="top" wrapText="1"/>
    </xf>
    <xf numFmtId="166" fontId="12" fillId="7" borderId="7" xfId="12" applyNumberFormat="1" applyFont="1" applyFill="1" applyBorder="1" applyAlignment="1">
      <alignment horizontal="right" vertical="top"/>
    </xf>
    <xf numFmtId="167" fontId="12" fillId="7" borderId="8" xfId="12" applyNumberFormat="1" applyFont="1" applyFill="1" applyBorder="1" applyAlignment="1">
      <alignment horizontal="right" vertical="top"/>
    </xf>
    <xf numFmtId="167" fontId="12" fillId="7" borderId="9" xfId="12" applyNumberFormat="1" applyFont="1" applyFill="1" applyBorder="1" applyAlignment="1">
      <alignment horizontal="right" vertical="top"/>
    </xf>
    <xf numFmtId="0" fontId="11" fillId="6" borderId="10" xfId="12" applyFont="1" applyFill="1" applyBorder="1" applyAlignment="1">
      <alignment horizontal="left" vertical="top" wrapText="1"/>
    </xf>
    <xf numFmtId="166" fontId="12" fillId="7" borderId="11" xfId="12" applyNumberFormat="1" applyFont="1" applyFill="1" applyBorder="1" applyAlignment="1">
      <alignment horizontal="right" vertical="top"/>
    </xf>
    <xf numFmtId="167" fontId="12" fillId="7" borderId="12" xfId="12" applyNumberFormat="1" applyFont="1" applyFill="1" applyBorder="1" applyAlignment="1">
      <alignment horizontal="right" vertical="top"/>
    </xf>
    <xf numFmtId="167" fontId="12" fillId="7" borderId="13" xfId="12" applyNumberFormat="1" applyFont="1" applyFill="1" applyBorder="1" applyAlignment="1">
      <alignment horizontal="right" vertical="top"/>
    </xf>
    <xf numFmtId="0" fontId="11" fillId="6" borderId="19" xfId="12" applyFont="1" applyFill="1" applyBorder="1" applyAlignment="1">
      <alignment horizontal="left" vertical="top" wrapText="1"/>
    </xf>
    <xf numFmtId="166" fontId="12" fillId="7" borderId="20" xfId="12" applyNumberFormat="1" applyFont="1" applyFill="1" applyBorder="1" applyAlignment="1">
      <alignment horizontal="right" vertical="top"/>
    </xf>
    <xf numFmtId="167" fontId="12" fillId="7" borderId="21" xfId="12" applyNumberFormat="1" applyFont="1" applyFill="1" applyBorder="1" applyAlignment="1">
      <alignment horizontal="right" vertical="top"/>
    </xf>
    <xf numFmtId="0" fontId="12" fillId="7" borderId="22" xfId="12" applyFont="1" applyFill="1" applyBorder="1" applyAlignment="1">
      <alignment horizontal="left" vertical="top" wrapText="1"/>
    </xf>
    <xf numFmtId="0" fontId="12" fillId="7" borderId="21" xfId="12" applyFont="1" applyFill="1" applyBorder="1" applyAlignment="1">
      <alignment horizontal="left" vertical="top" wrapText="1"/>
    </xf>
    <xf numFmtId="166" fontId="12" fillId="7" borderId="15" xfId="12" applyNumberFormat="1" applyFont="1" applyFill="1" applyBorder="1" applyAlignment="1">
      <alignment horizontal="right" vertical="top"/>
    </xf>
    <xf numFmtId="167" fontId="12" fillId="7" borderId="16" xfId="12" applyNumberFormat="1" applyFont="1" applyFill="1" applyBorder="1" applyAlignment="1">
      <alignment horizontal="right" vertical="top"/>
    </xf>
    <xf numFmtId="0" fontId="12" fillId="7" borderId="16" xfId="12" applyFont="1" applyFill="1" applyBorder="1" applyAlignment="1">
      <alignment horizontal="left" vertical="top" wrapText="1"/>
    </xf>
    <xf numFmtId="0" fontId="12" fillId="7" borderId="17" xfId="12" applyFont="1" applyFill="1" applyBorder="1" applyAlignment="1">
      <alignment horizontal="left" vertical="top" wrapText="1"/>
    </xf>
    <xf numFmtId="0" fontId="10" fillId="0" borderId="0" xfId="13"/>
    <xf numFmtId="0" fontId="11" fillId="0" borderId="3" xfId="13" applyFont="1" applyBorder="1" applyAlignment="1">
      <alignment horizontal="center" wrapText="1"/>
    </xf>
    <xf numFmtId="0" fontId="11" fillId="0" borderId="4" xfId="13" applyFont="1" applyBorder="1" applyAlignment="1">
      <alignment horizontal="center" wrapText="1"/>
    </xf>
    <xf numFmtId="0" fontId="11" fillId="0" borderId="5" xfId="13" applyFont="1" applyBorder="1" applyAlignment="1">
      <alignment horizontal="center" wrapText="1"/>
    </xf>
    <xf numFmtId="0" fontId="11" fillId="6" borderId="6" xfId="13" applyFont="1" applyFill="1" applyBorder="1" applyAlignment="1">
      <alignment horizontal="left" vertical="top" wrapText="1"/>
    </xf>
    <xf numFmtId="166" fontId="12" fillId="7" borderId="7" xfId="13" applyNumberFormat="1" applyFont="1" applyFill="1" applyBorder="1" applyAlignment="1">
      <alignment horizontal="right" vertical="top"/>
    </xf>
    <xf numFmtId="167" fontId="12" fillId="7" borderId="8" xfId="13" applyNumberFormat="1" applyFont="1" applyFill="1" applyBorder="1" applyAlignment="1">
      <alignment horizontal="right" vertical="top"/>
    </xf>
    <xf numFmtId="167" fontId="12" fillId="7" borderId="9" xfId="13" applyNumberFormat="1" applyFont="1" applyFill="1" applyBorder="1" applyAlignment="1">
      <alignment horizontal="right" vertical="top"/>
    </xf>
    <xf numFmtId="0" fontId="11" fillId="6" borderId="10" xfId="13" applyFont="1" applyFill="1" applyBorder="1" applyAlignment="1">
      <alignment horizontal="left" vertical="top" wrapText="1"/>
    </xf>
    <xf numFmtId="166" fontId="12" fillId="7" borderId="11" xfId="13" applyNumberFormat="1" applyFont="1" applyFill="1" applyBorder="1" applyAlignment="1">
      <alignment horizontal="right" vertical="top"/>
    </xf>
    <xf numFmtId="167" fontId="12" fillId="7" borderId="12" xfId="13" applyNumberFormat="1" applyFont="1" applyFill="1" applyBorder="1" applyAlignment="1">
      <alignment horizontal="right" vertical="top"/>
    </xf>
    <xf numFmtId="167" fontId="12" fillId="7" borderId="13" xfId="13" applyNumberFormat="1" applyFont="1" applyFill="1" applyBorder="1" applyAlignment="1">
      <alignment horizontal="right" vertical="top"/>
    </xf>
    <xf numFmtId="0" fontId="11" fillId="6" borderId="19" xfId="13" applyFont="1" applyFill="1" applyBorder="1" applyAlignment="1">
      <alignment horizontal="left" vertical="top" wrapText="1"/>
    </xf>
    <xf numFmtId="166" fontId="12" fillId="7" borderId="20" xfId="13" applyNumberFormat="1" applyFont="1" applyFill="1" applyBorder="1" applyAlignment="1">
      <alignment horizontal="right" vertical="top"/>
    </xf>
    <xf numFmtId="167" fontId="12" fillId="7" borderId="21" xfId="13" applyNumberFormat="1" applyFont="1" applyFill="1" applyBorder="1" applyAlignment="1">
      <alignment horizontal="right" vertical="top"/>
    </xf>
    <xf numFmtId="0" fontId="12" fillId="7" borderId="22" xfId="13" applyFont="1" applyFill="1" applyBorder="1" applyAlignment="1">
      <alignment horizontal="left" vertical="top" wrapText="1"/>
    </xf>
    <xf numFmtId="0" fontId="12" fillId="7" borderId="21" xfId="13" applyFont="1" applyFill="1" applyBorder="1" applyAlignment="1">
      <alignment horizontal="left" vertical="top" wrapText="1"/>
    </xf>
    <xf numFmtId="166" fontId="12" fillId="7" borderId="15" xfId="13" applyNumberFormat="1" applyFont="1" applyFill="1" applyBorder="1" applyAlignment="1">
      <alignment horizontal="right" vertical="top"/>
    </xf>
    <xf numFmtId="167" fontId="12" fillId="7" borderId="16" xfId="13" applyNumberFormat="1" applyFont="1" applyFill="1" applyBorder="1" applyAlignment="1">
      <alignment horizontal="right" vertical="top"/>
    </xf>
    <xf numFmtId="0" fontId="12" fillId="7" borderId="16" xfId="13" applyFont="1" applyFill="1" applyBorder="1" applyAlignment="1">
      <alignment horizontal="left" vertical="top" wrapText="1"/>
    </xf>
    <xf numFmtId="0" fontId="12" fillId="7" borderId="17" xfId="13" applyFont="1" applyFill="1" applyBorder="1" applyAlignment="1">
      <alignment horizontal="left" vertical="top" wrapText="1"/>
    </xf>
    <xf numFmtId="0" fontId="10" fillId="0" borderId="0" xfId="14"/>
    <xf numFmtId="0" fontId="11" fillId="0" borderId="3" xfId="14" applyFont="1" applyBorder="1" applyAlignment="1">
      <alignment horizontal="center" wrapText="1"/>
    </xf>
    <xf numFmtId="0" fontId="11" fillId="0" borderId="4" xfId="14" applyFont="1" applyBorder="1" applyAlignment="1">
      <alignment horizontal="center" wrapText="1"/>
    </xf>
    <xf numFmtId="0" fontId="11" fillId="0" borderId="5" xfId="14" applyFont="1" applyBorder="1" applyAlignment="1">
      <alignment horizontal="center" wrapText="1"/>
    </xf>
    <xf numFmtId="0" fontId="11" fillId="6" borderId="6" xfId="14" applyFont="1" applyFill="1" applyBorder="1" applyAlignment="1">
      <alignment horizontal="left" vertical="top" wrapText="1"/>
    </xf>
    <xf numFmtId="166" fontId="12" fillId="7" borderId="7" xfId="14" applyNumberFormat="1" applyFont="1" applyFill="1" applyBorder="1" applyAlignment="1">
      <alignment horizontal="right" vertical="top"/>
    </xf>
    <xf numFmtId="167" fontId="12" fillId="7" borderId="8" xfId="14" applyNumberFormat="1" applyFont="1" applyFill="1" applyBorder="1" applyAlignment="1">
      <alignment horizontal="right" vertical="top"/>
    </xf>
    <xf numFmtId="167" fontId="12" fillId="7" borderId="9" xfId="14" applyNumberFormat="1" applyFont="1" applyFill="1" applyBorder="1" applyAlignment="1">
      <alignment horizontal="right" vertical="top"/>
    </xf>
    <xf numFmtId="0" fontId="11" fillId="6" borderId="10" xfId="14" applyFont="1" applyFill="1" applyBorder="1" applyAlignment="1">
      <alignment horizontal="left" vertical="top" wrapText="1"/>
    </xf>
    <xf numFmtId="166" fontId="12" fillId="7" borderId="11" xfId="14" applyNumberFormat="1" applyFont="1" applyFill="1" applyBorder="1" applyAlignment="1">
      <alignment horizontal="right" vertical="top"/>
    </xf>
    <xf numFmtId="167" fontId="12" fillId="7" borderId="12" xfId="14" applyNumberFormat="1" applyFont="1" applyFill="1" applyBorder="1" applyAlignment="1">
      <alignment horizontal="right" vertical="top"/>
    </xf>
    <xf numFmtId="167" fontId="12" fillId="7" borderId="13" xfId="14" applyNumberFormat="1" applyFont="1" applyFill="1" applyBorder="1" applyAlignment="1">
      <alignment horizontal="right" vertical="top"/>
    </xf>
    <xf numFmtId="0" fontId="11" fillId="6" borderId="19" xfId="14" applyFont="1" applyFill="1" applyBorder="1" applyAlignment="1">
      <alignment horizontal="left" vertical="top" wrapText="1"/>
    </xf>
    <xf numFmtId="166" fontId="12" fillId="7" borderId="20" xfId="14" applyNumberFormat="1" applyFont="1" applyFill="1" applyBorder="1" applyAlignment="1">
      <alignment horizontal="right" vertical="top"/>
    </xf>
    <xf numFmtId="167" fontId="12" fillId="7" borderId="21" xfId="14" applyNumberFormat="1" applyFont="1" applyFill="1" applyBorder="1" applyAlignment="1">
      <alignment horizontal="right" vertical="top"/>
    </xf>
    <xf numFmtId="0" fontId="12" fillId="7" borderId="22" xfId="14" applyFont="1" applyFill="1" applyBorder="1" applyAlignment="1">
      <alignment horizontal="left" vertical="top" wrapText="1"/>
    </xf>
    <xf numFmtId="0" fontId="11" fillId="6" borderId="14" xfId="14" applyFont="1" applyFill="1" applyBorder="1" applyAlignment="1">
      <alignment horizontal="left" vertical="top" wrapText="1"/>
    </xf>
    <xf numFmtId="166" fontId="12" fillId="7" borderId="15" xfId="14" applyNumberFormat="1" applyFont="1" applyFill="1" applyBorder="1" applyAlignment="1">
      <alignment horizontal="right" vertical="top"/>
    </xf>
    <xf numFmtId="167" fontId="12" fillId="7" borderId="16" xfId="14" applyNumberFormat="1" applyFont="1" applyFill="1" applyBorder="1" applyAlignment="1">
      <alignment horizontal="right" vertical="top"/>
    </xf>
    <xf numFmtId="0" fontId="12" fillId="7" borderId="17" xfId="14" applyFont="1" applyFill="1" applyBorder="1" applyAlignment="1">
      <alignment horizontal="left" vertical="top" wrapText="1"/>
    </xf>
    <xf numFmtId="0" fontId="13" fillId="0" borderId="0" xfId="0" applyFont="1"/>
    <xf numFmtId="0" fontId="6" fillId="0" borderId="0" xfId="15"/>
    <xf numFmtId="0" fontId="8" fillId="0" borderId="3" xfId="15" applyFont="1" applyBorder="1" applyAlignment="1">
      <alignment horizontal="center" wrapText="1"/>
    </xf>
    <xf numFmtId="0" fontId="8" fillId="0" borderId="4" xfId="15" applyFont="1" applyBorder="1" applyAlignment="1">
      <alignment horizontal="center" wrapText="1"/>
    </xf>
    <xf numFmtId="0" fontId="8" fillId="0" borderId="5" xfId="15" applyFont="1" applyBorder="1" applyAlignment="1">
      <alignment horizontal="center" wrapText="1"/>
    </xf>
    <xf numFmtId="0" fontId="8" fillId="6" borderId="6" xfId="15" applyFont="1" applyFill="1" applyBorder="1" applyAlignment="1">
      <alignment horizontal="left" vertical="top" wrapText="1"/>
    </xf>
    <xf numFmtId="166" fontId="9" fillId="0" borderId="7" xfId="15" applyNumberFormat="1" applyFont="1" applyBorder="1" applyAlignment="1">
      <alignment horizontal="right" vertical="top"/>
    </xf>
    <xf numFmtId="167" fontId="9" fillId="0" borderId="8" xfId="15" applyNumberFormat="1" applyFont="1" applyBorder="1" applyAlignment="1">
      <alignment horizontal="right" vertical="top"/>
    </xf>
    <xf numFmtId="167" fontId="9" fillId="0" borderId="9" xfId="15" applyNumberFormat="1" applyFont="1" applyBorder="1" applyAlignment="1">
      <alignment horizontal="right" vertical="top"/>
    </xf>
    <xf numFmtId="0" fontId="8" fillId="6" borderId="10" xfId="15" applyFont="1" applyFill="1" applyBorder="1" applyAlignment="1">
      <alignment horizontal="left" vertical="top" wrapText="1"/>
    </xf>
    <xf numFmtId="166" fontId="9" fillId="0" borderId="11" xfId="15" applyNumberFormat="1" applyFont="1" applyBorder="1" applyAlignment="1">
      <alignment horizontal="right" vertical="top"/>
    </xf>
    <xf numFmtId="167" fontId="9" fillId="0" borderId="12" xfId="15" applyNumberFormat="1" applyFont="1" applyBorder="1" applyAlignment="1">
      <alignment horizontal="right" vertical="top"/>
    </xf>
    <xf numFmtId="167" fontId="9" fillId="0" borderId="13" xfId="15" applyNumberFormat="1" applyFont="1" applyBorder="1" applyAlignment="1">
      <alignment horizontal="right" vertical="top"/>
    </xf>
    <xf numFmtId="0" fontId="8" fillId="6" borderId="14" xfId="15" applyFont="1" applyFill="1" applyBorder="1" applyAlignment="1">
      <alignment horizontal="left" vertical="top" wrapText="1"/>
    </xf>
    <xf numFmtId="166" fontId="9" fillId="0" borderId="15" xfId="15" applyNumberFormat="1" applyFont="1" applyBorder="1" applyAlignment="1">
      <alignment horizontal="right" vertical="top"/>
    </xf>
    <xf numFmtId="167" fontId="9" fillId="0" borderId="16" xfId="15" applyNumberFormat="1" applyFont="1" applyBorder="1" applyAlignment="1">
      <alignment horizontal="right" vertical="top"/>
    </xf>
    <xf numFmtId="0" fontId="9" fillId="0" borderId="17" xfId="15" applyFont="1" applyBorder="1" applyAlignment="1">
      <alignment horizontal="left" vertical="top" wrapText="1"/>
    </xf>
    <xf numFmtId="0" fontId="6" fillId="0" borderId="0" xfId="16"/>
    <xf numFmtId="0" fontId="8" fillId="0" borderId="3" xfId="16" applyFont="1" applyBorder="1" applyAlignment="1">
      <alignment horizontal="center" wrapText="1"/>
    </xf>
    <xf numFmtId="0" fontId="8" fillId="0" borderId="4" xfId="16" applyFont="1" applyBorder="1" applyAlignment="1">
      <alignment horizontal="center" wrapText="1"/>
    </xf>
    <xf numFmtId="0" fontId="8" fillId="0" borderId="5" xfId="16" applyFont="1" applyBorder="1" applyAlignment="1">
      <alignment horizontal="center" wrapText="1"/>
    </xf>
    <xf numFmtId="0" fontId="8" fillId="6" borderId="18" xfId="16" applyFont="1" applyFill="1" applyBorder="1" applyAlignment="1">
      <alignment horizontal="left" vertical="top"/>
    </xf>
    <xf numFmtId="0" fontId="8" fillId="6" borderId="18" xfId="16" applyFont="1" applyFill="1" applyBorder="1" applyAlignment="1">
      <alignment horizontal="left" vertical="top" wrapText="1"/>
    </xf>
    <xf numFmtId="166" fontId="9" fillId="7" borderId="23" xfId="16" applyNumberFormat="1" applyFont="1" applyFill="1" applyBorder="1" applyAlignment="1">
      <alignment horizontal="right" vertical="top"/>
    </xf>
    <xf numFmtId="167" fontId="9" fillId="7" borderId="24" xfId="16" applyNumberFormat="1" applyFont="1" applyFill="1" applyBorder="1" applyAlignment="1">
      <alignment horizontal="right" vertical="top"/>
    </xf>
    <xf numFmtId="167" fontId="9" fillId="7" borderId="25" xfId="16" applyNumberFormat="1" applyFont="1" applyFill="1" applyBorder="1" applyAlignment="1">
      <alignment horizontal="right" vertical="top"/>
    </xf>
    <xf numFmtId="0" fontId="8" fillId="6" borderId="19" xfId="16" applyFont="1" applyFill="1" applyBorder="1" applyAlignment="1">
      <alignment horizontal="left" vertical="top" wrapText="1"/>
    </xf>
    <xf numFmtId="0" fontId="8" fillId="6" borderId="10" xfId="16" applyFont="1" applyFill="1" applyBorder="1" applyAlignment="1">
      <alignment horizontal="left" vertical="top" wrapText="1"/>
    </xf>
    <xf numFmtId="166" fontId="9" fillId="7" borderId="11" xfId="16" applyNumberFormat="1" applyFont="1" applyFill="1" applyBorder="1" applyAlignment="1">
      <alignment horizontal="right" vertical="top"/>
    </xf>
    <xf numFmtId="167" fontId="9" fillId="7" borderId="12" xfId="16" applyNumberFormat="1" applyFont="1" applyFill="1" applyBorder="1" applyAlignment="1">
      <alignment horizontal="right" vertical="top"/>
    </xf>
    <xf numFmtId="167" fontId="9" fillId="7" borderId="13" xfId="16" applyNumberFormat="1" applyFont="1" applyFill="1" applyBorder="1" applyAlignment="1">
      <alignment horizontal="right" vertical="top"/>
    </xf>
    <xf numFmtId="166" fontId="9" fillId="7" borderId="20" xfId="16" applyNumberFormat="1" applyFont="1" applyFill="1" applyBorder="1" applyAlignment="1">
      <alignment horizontal="right" vertical="top"/>
    </xf>
    <xf numFmtId="167" fontId="9" fillId="7" borderId="21" xfId="16" applyNumberFormat="1" applyFont="1" applyFill="1" applyBorder="1" applyAlignment="1">
      <alignment horizontal="right" vertical="top"/>
    </xf>
    <xf numFmtId="0" fontId="9" fillId="7" borderId="22" xfId="16" applyFont="1" applyFill="1" applyBorder="1" applyAlignment="1">
      <alignment horizontal="left" vertical="top" wrapText="1"/>
    </xf>
    <xf numFmtId="0" fontId="8" fillId="6" borderId="14" xfId="16" applyFont="1" applyFill="1" applyBorder="1" applyAlignment="1">
      <alignment horizontal="left" vertical="top" wrapText="1"/>
    </xf>
    <xf numFmtId="166" fontId="9" fillId="7" borderId="15" xfId="16" applyNumberFormat="1" applyFont="1" applyFill="1" applyBorder="1" applyAlignment="1">
      <alignment horizontal="right" vertical="top"/>
    </xf>
    <xf numFmtId="167" fontId="9" fillId="7" borderId="16" xfId="16" applyNumberFormat="1" applyFont="1" applyFill="1" applyBorder="1" applyAlignment="1">
      <alignment horizontal="right" vertical="top"/>
    </xf>
    <xf numFmtId="0" fontId="9" fillId="7" borderId="17" xfId="16" applyFont="1" applyFill="1" applyBorder="1" applyAlignment="1">
      <alignment horizontal="left" vertical="top" wrapText="1"/>
    </xf>
    <xf numFmtId="0" fontId="6" fillId="0" borderId="0" xfId="17"/>
    <xf numFmtId="0" fontId="8" fillId="6" borderId="26" xfId="17" applyFont="1" applyFill="1" applyBorder="1" applyAlignment="1">
      <alignment horizontal="left" vertical="top" wrapText="1"/>
    </xf>
    <xf numFmtId="166" fontId="9" fillId="7" borderId="26" xfId="17" applyNumberFormat="1" applyFont="1" applyFill="1" applyBorder="1" applyAlignment="1">
      <alignment horizontal="right" vertical="top"/>
    </xf>
    <xf numFmtId="0" fontId="8" fillId="6" borderId="27" xfId="17" applyFont="1" applyFill="1" applyBorder="1" applyAlignment="1">
      <alignment horizontal="left" vertical="top" wrapText="1"/>
    </xf>
    <xf numFmtId="0" fontId="8" fillId="6" borderId="28" xfId="17" applyFont="1" applyFill="1" applyBorder="1" applyAlignment="1">
      <alignment horizontal="left" vertical="top" wrapText="1"/>
    </xf>
    <xf numFmtId="166" fontId="9" fillId="7" borderId="28" xfId="17" applyNumberFormat="1" applyFont="1" applyFill="1" applyBorder="1" applyAlignment="1">
      <alignment horizontal="right" vertical="top"/>
    </xf>
    <xf numFmtId="168" fontId="9" fillId="7" borderId="28" xfId="17" applyNumberFormat="1" applyFont="1" applyFill="1" applyBorder="1" applyAlignment="1">
      <alignment horizontal="right" vertical="top"/>
    </xf>
    <xf numFmtId="166" fontId="9" fillId="7" borderId="27" xfId="17" applyNumberFormat="1" applyFont="1" applyFill="1" applyBorder="1" applyAlignment="1">
      <alignment horizontal="right" vertical="top"/>
    </xf>
    <xf numFmtId="168" fontId="9" fillId="7" borderId="29" xfId="17" applyNumberFormat="1" applyFont="1" applyFill="1" applyBorder="1" applyAlignment="1">
      <alignment horizontal="right" vertical="top"/>
    </xf>
    <xf numFmtId="0" fontId="6" fillId="0" borderId="0" xfId="18"/>
    <xf numFmtId="0" fontId="8" fillId="0" borderId="3" xfId="18" applyFont="1" applyBorder="1" applyAlignment="1">
      <alignment horizontal="center" wrapText="1"/>
    </xf>
    <xf numFmtId="0" fontId="8" fillId="0" borderId="4" xfId="18" applyFont="1" applyBorder="1" applyAlignment="1">
      <alignment horizontal="center" wrapText="1"/>
    </xf>
    <xf numFmtId="0" fontId="8" fillId="0" borderId="5" xfId="18" applyFont="1" applyBorder="1" applyAlignment="1">
      <alignment horizontal="center" wrapText="1"/>
    </xf>
    <xf numFmtId="0" fontId="8" fillId="6" borderId="6" xfId="18" applyFont="1" applyFill="1" applyBorder="1" applyAlignment="1">
      <alignment horizontal="left" vertical="top" wrapText="1"/>
    </xf>
    <xf numFmtId="166" fontId="9" fillId="7" borderId="7" xfId="18" applyNumberFormat="1" applyFont="1" applyFill="1" applyBorder="1" applyAlignment="1">
      <alignment horizontal="right" vertical="top"/>
    </xf>
    <xf numFmtId="166" fontId="9" fillId="7" borderId="8" xfId="18" applyNumberFormat="1" applyFont="1" applyFill="1" applyBorder="1" applyAlignment="1">
      <alignment horizontal="right" vertical="top"/>
    </xf>
    <xf numFmtId="166" fontId="9" fillId="7" borderId="9" xfId="18" applyNumberFormat="1" applyFont="1" applyFill="1" applyBorder="1" applyAlignment="1">
      <alignment horizontal="right" vertical="top"/>
    </xf>
    <xf numFmtId="0" fontId="8" fillId="6" borderId="10" xfId="18" applyFont="1" applyFill="1" applyBorder="1" applyAlignment="1">
      <alignment horizontal="left" vertical="top" wrapText="1"/>
    </xf>
    <xf numFmtId="166" fontId="9" fillId="7" borderId="11" xfId="18" applyNumberFormat="1" applyFont="1" applyFill="1" applyBorder="1" applyAlignment="1">
      <alignment horizontal="right" vertical="top"/>
    </xf>
    <xf numFmtId="166" fontId="9" fillId="7" borderId="12" xfId="18" applyNumberFormat="1" applyFont="1" applyFill="1" applyBorder="1" applyAlignment="1">
      <alignment horizontal="right" vertical="top"/>
    </xf>
    <xf numFmtId="166" fontId="9" fillId="7" borderId="13" xfId="18" applyNumberFormat="1" applyFont="1" applyFill="1" applyBorder="1" applyAlignment="1">
      <alignment horizontal="right" vertical="top"/>
    </xf>
    <xf numFmtId="0" fontId="8" fillId="6" borderId="14" xfId="18" applyFont="1" applyFill="1" applyBorder="1" applyAlignment="1">
      <alignment horizontal="left" vertical="top" wrapText="1"/>
    </xf>
    <xf numFmtId="166" fontId="9" fillId="7" borderId="15" xfId="18" applyNumberFormat="1" applyFont="1" applyFill="1" applyBorder="1" applyAlignment="1">
      <alignment horizontal="right" vertical="top"/>
    </xf>
    <xf numFmtId="166" fontId="9" fillId="7" borderId="16" xfId="18" applyNumberFormat="1" applyFont="1" applyFill="1" applyBorder="1" applyAlignment="1">
      <alignment horizontal="right" vertical="top"/>
    </xf>
    <xf numFmtId="166" fontId="9" fillId="7" borderId="17" xfId="18" applyNumberFormat="1" applyFont="1" applyFill="1" applyBorder="1" applyAlignment="1">
      <alignment horizontal="right" vertical="top"/>
    </xf>
    <xf numFmtId="169" fontId="9" fillId="7" borderId="7" xfId="18" applyNumberFormat="1" applyFont="1" applyFill="1" applyBorder="1" applyAlignment="1">
      <alignment horizontal="right" vertical="top"/>
    </xf>
    <xf numFmtId="169" fontId="9" fillId="7" borderId="8" xfId="18" applyNumberFormat="1" applyFont="1" applyFill="1" applyBorder="1" applyAlignment="1">
      <alignment horizontal="right" vertical="top"/>
    </xf>
    <xf numFmtId="169" fontId="9" fillId="7" borderId="9" xfId="18" applyNumberFormat="1" applyFont="1" applyFill="1" applyBorder="1" applyAlignment="1">
      <alignment horizontal="right" vertical="top"/>
    </xf>
    <xf numFmtId="169" fontId="9" fillId="7" borderId="11" xfId="18" applyNumberFormat="1" applyFont="1" applyFill="1" applyBorder="1" applyAlignment="1">
      <alignment horizontal="right" vertical="top"/>
    </xf>
    <xf numFmtId="169" fontId="9" fillId="7" borderId="12" xfId="18" applyNumberFormat="1" applyFont="1" applyFill="1" applyBorder="1" applyAlignment="1">
      <alignment horizontal="right" vertical="top"/>
    </xf>
    <xf numFmtId="169" fontId="9" fillId="7" borderId="13" xfId="18" applyNumberFormat="1" applyFont="1" applyFill="1" applyBorder="1" applyAlignment="1">
      <alignment horizontal="right" vertical="top"/>
    </xf>
    <xf numFmtId="0" fontId="9" fillId="7" borderId="16" xfId="18" applyFont="1" applyFill="1" applyBorder="1" applyAlignment="1">
      <alignment horizontal="left" vertical="top" wrapText="1"/>
    </xf>
    <xf numFmtId="0" fontId="9" fillId="7" borderId="17" xfId="18" applyFont="1" applyFill="1" applyBorder="1" applyAlignment="1">
      <alignment horizontal="left" vertical="top" wrapText="1"/>
    </xf>
    <xf numFmtId="0" fontId="6" fillId="0" borderId="0" xfId="19"/>
    <xf numFmtId="0" fontId="8" fillId="0" borderId="3" xfId="19" applyFont="1" applyBorder="1" applyAlignment="1">
      <alignment horizontal="center" wrapText="1"/>
    </xf>
    <xf numFmtId="0" fontId="8" fillId="0" borderId="4" xfId="19" applyFont="1" applyBorder="1" applyAlignment="1">
      <alignment horizontal="center" wrapText="1"/>
    </xf>
    <xf numFmtId="0" fontId="8" fillId="0" borderId="5" xfId="19" applyFont="1" applyBorder="1" applyAlignment="1">
      <alignment horizontal="center" wrapText="1"/>
    </xf>
    <xf numFmtId="0" fontId="8" fillId="6" borderId="6" xfId="19" applyFont="1" applyFill="1" applyBorder="1" applyAlignment="1">
      <alignment horizontal="left" vertical="top" wrapText="1"/>
    </xf>
    <xf numFmtId="168" fontId="9" fillId="0" borderId="7" xfId="19" applyNumberFormat="1" applyFont="1" applyBorder="1" applyAlignment="1">
      <alignment horizontal="right" vertical="top"/>
    </xf>
    <xf numFmtId="166" fontId="9" fillId="0" borderId="8" xfId="19" applyNumberFormat="1" applyFont="1" applyBorder="1" applyAlignment="1">
      <alignment horizontal="right" vertical="top"/>
    </xf>
    <xf numFmtId="169" fontId="9" fillId="0" borderId="8" xfId="19" applyNumberFormat="1" applyFont="1" applyBorder="1" applyAlignment="1">
      <alignment horizontal="right" vertical="top"/>
    </xf>
    <xf numFmtId="169" fontId="9" fillId="0" borderId="9" xfId="19" applyNumberFormat="1" applyFont="1" applyBorder="1" applyAlignment="1">
      <alignment horizontal="right" vertical="top"/>
    </xf>
    <xf numFmtId="0" fontId="8" fillId="6" borderId="14" xfId="19" applyFont="1" applyFill="1" applyBorder="1" applyAlignment="1">
      <alignment horizontal="left" vertical="top" wrapText="1"/>
    </xf>
    <xf numFmtId="168" fontId="9" fillId="0" borderId="15" xfId="19" applyNumberFormat="1" applyFont="1" applyBorder="1" applyAlignment="1">
      <alignment horizontal="right" vertical="top"/>
    </xf>
    <xf numFmtId="166" fontId="9" fillId="0" borderId="16" xfId="19" applyNumberFormat="1" applyFont="1" applyBorder="1" applyAlignment="1">
      <alignment horizontal="right" vertical="top"/>
    </xf>
    <xf numFmtId="169" fontId="9" fillId="0" borderId="16" xfId="19" applyNumberFormat="1" applyFont="1" applyBorder="1" applyAlignment="1">
      <alignment horizontal="right" vertical="top"/>
    </xf>
    <xf numFmtId="169" fontId="9" fillId="0" borderId="17" xfId="19" applyNumberFormat="1" applyFont="1" applyBorder="1" applyAlignment="1">
      <alignment horizontal="right" vertical="top"/>
    </xf>
    <xf numFmtId="0" fontId="8" fillId="6" borderId="33" xfId="19" applyFont="1" applyFill="1" applyBorder="1" applyAlignment="1">
      <alignment horizontal="left" vertical="top" wrapText="1"/>
    </xf>
    <xf numFmtId="169" fontId="9" fillId="0" borderId="34" xfId="19" applyNumberFormat="1" applyFont="1" applyBorder="1" applyAlignment="1">
      <alignment horizontal="right" vertical="top"/>
    </xf>
    <xf numFmtId="169" fontId="9" fillId="0" borderId="35" xfId="19" applyNumberFormat="1" applyFont="1" applyBorder="1" applyAlignment="1">
      <alignment horizontal="right" vertical="top"/>
    </xf>
    <xf numFmtId="166" fontId="9" fillId="0" borderId="35" xfId="19" applyNumberFormat="1" applyFont="1" applyBorder="1" applyAlignment="1">
      <alignment horizontal="right" vertical="top"/>
    </xf>
    <xf numFmtId="169" fontId="9" fillId="0" borderId="36" xfId="19" applyNumberFormat="1" applyFont="1" applyBorder="1" applyAlignment="1">
      <alignment horizontal="right" vertical="top"/>
    </xf>
    <xf numFmtId="0" fontId="14" fillId="0" borderId="37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37" xfId="0" applyFont="1" applyBorder="1" applyAlignment="1">
      <alignment vertical="center" wrapText="1"/>
    </xf>
    <xf numFmtId="0" fontId="16" fillId="0" borderId="0" xfId="0" applyFont="1"/>
    <xf numFmtId="0" fontId="17" fillId="0" borderId="0" xfId="0" applyFont="1"/>
    <xf numFmtId="0" fontId="8" fillId="6" borderId="6" xfId="19" applyFont="1" applyFill="1" applyBorder="1" applyAlignment="1">
      <alignment horizontal="left" vertical="top" wrapText="1"/>
    </xf>
    <xf numFmtId="0" fontId="8" fillId="6" borderId="14" xfId="19" applyFont="1" applyFill="1" applyBorder="1" applyAlignment="1">
      <alignment horizontal="left" vertical="top" wrapText="1"/>
    </xf>
    <xf numFmtId="0" fontId="7" fillId="0" borderId="0" xfId="19" applyFont="1" applyAlignment="1">
      <alignment horizontal="center" vertical="center" wrapText="1"/>
    </xf>
    <xf numFmtId="0" fontId="8" fillId="0" borderId="2" xfId="19" applyFont="1" applyBorder="1" applyAlignment="1">
      <alignment horizontal="left" wrapText="1"/>
    </xf>
    <xf numFmtId="0" fontId="8" fillId="0" borderId="0" xfId="19" applyFont="1" applyAlignment="1">
      <alignment horizontal="left" wrapText="1"/>
    </xf>
    <xf numFmtId="0" fontId="8" fillId="0" borderId="30" xfId="19" applyFont="1" applyBorder="1" applyAlignment="1">
      <alignment horizontal="center" wrapText="1"/>
    </xf>
    <xf numFmtId="0" fontId="8" fillId="0" borderId="31" xfId="19" applyFont="1" applyBorder="1" applyAlignment="1">
      <alignment horizontal="center" wrapText="1"/>
    </xf>
    <xf numFmtId="0" fontId="8" fillId="0" borderId="4" xfId="19" applyFont="1" applyBorder="1" applyAlignment="1">
      <alignment horizontal="center" wrapText="1"/>
    </xf>
    <xf numFmtId="0" fontId="8" fillId="0" borderId="32" xfId="19" applyFont="1" applyBorder="1" applyAlignment="1">
      <alignment horizontal="center" wrapText="1"/>
    </xf>
    <xf numFmtId="0" fontId="8" fillId="0" borderId="5" xfId="19" applyFont="1" applyBorder="1" applyAlignment="1">
      <alignment horizontal="center" wrapText="1"/>
    </xf>
    <xf numFmtId="0" fontId="8" fillId="0" borderId="3" xfId="19" applyFont="1" applyBorder="1" applyAlignment="1">
      <alignment horizontal="center" wrapText="1"/>
    </xf>
    <xf numFmtId="0" fontId="8" fillId="6" borderId="14" xfId="3" applyFont="1" applyFill="1" applyBorder="1" applyAlignment="1">
      <alignment horizontal="left" vertical="top" wrapText="1"/>
    </xf>
    <xf numFmtId="0" fontId="7" fillId="0" borderId="0" xfId="3" applyFont="1" applyAlignment="1">
      <alignment horizontal="center" vertical="center" wrapText="1"/>
    </xf>
    <xf numFmtId="0" fontId="8" fillId="0" borderId="2" xfId="3" applyFont="1" applyBorder="1" applyAlignment="1">
      <alignment horizontal="left" wrapText="1"/>
    </xf>
    <xf numFmtId="0" fontId="8" fillId="6" borderId="6" xfId="3" applyFont="1" applyFill="1" applyBorder="1" applyAlignment="1">
      <alignment horizontal="left" vertical="top" wrapText="1"/>
    </xf>
    <xf numFmtId="0" fontId="8" fillId="6" borderId="10" xfId="3" applyFont="1" applyFill="1" applyBorder="1" applyAlignment="1">
      <alignment horizontal="left" vertical="top" wrapText="1"/>
    </xf>
    <xf numFmtId="0" fontId="7" fillId="0" borderId="0" xfId="4" applyFont="1" applyAlignment="1">
      <alignment horizontal="center" vertical="center" wrapText="1"/>
    </xf>
    <xf numFmtId="0" fontId="8" fillId="0" borderId="2" xfId="4" applyFont="1" applyBorder="1" applyAlignment="1">
      <alignment horizontal="left" wrapText="1"/>
    </xf>
    <xf numFmtId="0" fontId="8" fillId="6" borderId="6" xfId="4" applyFont="1" applyFill="1" applyBorder="1" applyAlignment="1">
      <alignment horizontal="left" vertical="top" wrapText="1"/>
    </xf>
    <xf numFmtId="0" fontId="8" fillId="6" borderId="10" xfId="4" applyFont="1" applyFill="1" applyBorder="1" applyAlignment="1">
      <alignment horizontal="left" vertical="top" wrapText="1"/>
    </xf>
    <xf numFmtId="0" fontId="8" fillId="6" borderId="14" xfId="4" applyFont="1" applyFill="1" applyBorder="1" applyAlignment="1">
      <alignment horizontal="left" vertical="top" wrapText="1"/>
    </xf>
    <xf numFmtId="0" fontId="7" fillId="0" borderId="0" xfId="5" applyFont="1" applyAlignment="1">
      <alignment horizontal="center" vertical="center" wrapText="1"/>
    </xf>
    <xf numFmtId="0" fontId="11" fillId="0" borderId="2" xfId="5" applyFont="1" applyBorder="1" applyAlignment="1">
      <alignment horizontal="left" wrapText="1"/>
    </xf>
    <xf numFmtId="0" fontId="11" fillId="6" borderId="6" xfId="5" applyFont="1" applyFill="1" applyBorder="1" applyAlignment="1">
      <alignment horizontal="left" vertical="top" wrapText="1"/>
    </xf>
    <xf numFmtId="0" fontId="11" fillId="6" borderId="10" xfId="5" applyFont="1" applyFill="1" applyBorder="1" applyAlignment="1">
      <alignment horizontal="left" vertical="top" wrapText="1"/>
    </xf>
    <xf numFmtId="0" fontId="11" fillId="6" borderId="14" xfId="5" applyFont="1" applyFill="1" applyBorder="1" applyAlignment="1">
      <alignment horizontal="left" vertical="top" wrapText="1"/>
    </xf>
    <xf numFmtId="0" fontId="8" fillId="0" borderId="2" xfId="6" applyFont="1" applyBorder="1" applyAlignment="1">
      <alignment horizontal="left" wrapText="1"/>
    </xf>
    <xf numFmtId="0" fontId="8" fillId="6" borderId="6" xfId="6" applyFont="1" applyFill="1" applyBorder="1" applyAlignment="1">
      <alignment horizontal="left" vertical="top" wrapText="1"/>
    </xf>
    <xf numFmtId="0" fontId="8" fillId="6" borderId="10" xfId="6" applyFont="1" applyFill="1" applyBorder="1" applyAlignment="1">
      <alignment horizontal="left" vertical="top" wrapText="1"/>
    </xf>
    <xf numFmtId="0" fontId="8" fillId="6" borderId="14" xfId="6" applyFont="1" applyFill="1" applyBorder="1" applyAlignment="1">
      <alignment horizontal="left" vertical="top" wrapText="1"/>
    </xf>
    <xf numFmtId="0" fontId="7" fillId="0" borderId="0" xfId="6" applyFont="1" applyAlignment="1">
      <alignment horizontal="center" vertical="center" wrapText="1"/>
    </xf>
    <xf numFmtId="0" fontId="8" fillId="6" borderId="6" xfId="7" applyFont="1" applyFill="1" applyBorder="1" applyAlignment="1">
      <alignment horizontal="left" vertical="top" wrapText="1"/>
    </xf>
    <xf numFmtId="0" fontId="8" fillId="6" borderId="10" xfId="7" applyFont="1" applyFill="1" applyBorder="1" applyAlignment="1">
      <alignment horizontal="left" vertical="top" wrapText="1"/>
    </xf>
    <xf numFmtId="0" fontId="8" fillId="6" borderId="14" xfId="7" applyFont="1" applyFill="1" applyBorder="1" applyAlignment="1">
      <alignment horizontal="left" vertical="top" wrapText="1"/>
    </xf>
    <xf numFmtId="0" fontId="7" fillId="0" borderId="0" xfId="7" applyFont="1" applyAlignment="1">
      <alignment horizontal="center" vertical="center" wrapText="1"/>
    </xf>
    <xf numFmtId="0" fontId="8" fillId="0" borderId="2" xfId="7" applyFont="1" applyBorder="1" applyAlignment="1">
      <alignment horizontal="left" wrapText="1"/>
    </xf>
    <xf numFmtId="0" fontId="11" fillId="6" borderId="19" xfId="8" applyFont="1" applyFill="1" applyBorder="1" applyAlignment="1">
      <alignment horizontal="left" vertical="top" wrapText="1"/>
    </xf>
    <xf numFmtId="0" fontId="11" fillId="6" borderId="10" xfId="8" applyFont="1" applyFill="1" applyBorder="1" applyAlignment="1">
      <alignment horizontal="left" vertical="top" wrapText="1"/>
    </xf>
    <xf numFmtId="0" fontId="11" fillId="6" borderId="14" xfId="8" applyFont="1" applyFill="1" applyBorder="1" applyAlignment="1">
      <alignment horizontal="left" vertical="top" wrapText="1"/>
    </xf>
    <xf numFmtId="0" fontId="7" fillId="0" borderId="0" xfId="8" applyFont="1" applyAlignment="1">
      <alignment horizontal="center" vertical="center" wrapText="1"/>
    </xf>
    <xf numFmtId="0" fontId="11" fillId="0" borderId="2" xfId="8" applyFont="1" applyBorder="1" applyAlignment="1">
      <alignment horizontal="left" wrapText="1"/>
    </xf>
    <xf numFmtId="0" fontId="11" fillId="6" borderId="18" xfId="8" applyFont="1" applyFill="1" applyBorder="1" applyAlignment="1">
      <alignment horizontal="left" vertical="top" wrapText="1"/>
    </xf>
    <xf numFmtId="0" fontId="11" fillId="6" borderId="19" xfId="9" applyFont="1" applyFill="1" applyBorder="1" applyAlignment="1">
      <alignment horizontal="left" vertical="top" wrapText="1"/>
    </xf>
    <xf numFmtId="0" fontId="11" fillId="6" borderId="10" xfId="9" applyFont="1" applyFill="1" applyBorder="1" applyAlignment="1">
      <alignment horizontal="left" vertical="top" wrapText="1"/>
    </xf>
    <xf numFmtId="0" fontId="11" fillId="6" borderId="14" xfId="9" applyFont="1" applyFill="1" applyBorder="1" applyAlignment="1">
      <alignment horizontal="left" vertical="top" wrapText="1"/>
    </xf>
    <xf numFmtId="0" fontId="7" fillId="0" borderId="0" xfId="9" applyFont="1" applyAlignment="1">
      <alignment horizontal="center" vertical="center" wrapText="1"/>
    </xf>
    <xf numFmtId="0" fontId="11" fillId="0" borderId="2" xfId="9" applyFont="1" applyBorder="1" applyAlignment="1">
      <alignment horizontal="left" wrapText="1"/>
    </xf>
    <xf numFmtId="0" fontId="11" fillId="6" borderId="18" xfId="9" applyFont="1" applyFill="1" applyBorder="1" applyAlignment="1">
      <alignment horizontal="left" vertical="top" wrapText="1"/>
    </xf>
    <xf numFmtId="0" fontId="11" fillId="6" borderId="19" xfId="10" applyFont="1" applyFill="1" applyBorder="1" applyAlignment="1">
      <alignment horizontal="left" vertical="top" wrapText="1"/>
    </xf>
    <xf numFmtId="0" fontId="11" fillId="6" borderId="10" xfId="10" applyFont="1" applyFill="1" applyBorder="1" applyAlignment="1">
      <alignment horizontal="left" vertical="top" wrapText="1"/>
    </xf>
    <xf numFmtId="0" fontId="11" fillId="6" borderId="14" xfId="10" applyFont="1" applyFill="1" applyBorder="1" applyAlignment="1">
      <alignment horizontal="left" vertical="top" wrapText="1"/>
    </xf>
    <xf numFmtId="0" fontId="7" fillId="0" borderId="0" xfId="10" applyFont="1" applyAlignment="1">
      <alignment horizontal="center" vertical="center" wrapText="1"/>
    </xf>
    <xf numFmtId="0" fontId="11" fillId="0" borderId="2" xfId="10" applyFont="1" applyBorder="1" applyAlignment="1">
      <alignment horizontal="left" wrapText="1"/>
    </xf>
    <xf numFmtId="0" fontId="11" fillId="6" borderId="18" xfId="10" applyFont="1" applyFill="1" applyBorder="1" applyAlignment="1">
      <alignment horizontal="left" vertical="top" wrapText="1"/>
    </xf>
    <xf numFmtId="0" fontId="11" fillId="6" borderId="19" xfId="11" applyFont="1" applyFill="1" applyBorder="1" applyAlignment="1">
      <alignment horizontal="left" vertical="top" wrapText="1"/>
    </xf>
    <xf numFmtId="0" fontId="11" fillId="6" borderId="10" xfId="11" applyFont="1" applyFill="1" applyBorder="1" applyAlignment="1">
      <alignment horizontal="left" vertical="top" wrapText="1"/>
    </xf>
    <xf numFmtId="0" fontId="11" fillId="6" borderId="14" xfId="11" applyFont="1" applyFill="1" applyBorder="1" applyAlignment="1">
      <alignment horizontal="left" vertical="top" wrapText="1"/>
    </xf>
    <xf numFmtId="0" fontId="7" fillId="0" borderId="0" xfId="11" applyFont="1" applyAlignment="1">
      <alignment horizontal="center" vertical="center" wrapText="1"/>
    </xf>
    <xf numFmtId="0" fontId="11" fillId="0" borderId="2" xfId="11" applyFont="1" applyBorder="1" applyAlignment="1">
      <alignment horizontal="left" wrapText="1"/>
    </xf>
    <xf numFmtId="0" fontId="11" fillId="6" borderId="18" xfId="11" applyFont="1" applyFill="1" applyBorder="1" applyAlignment="1">
      <alignment horizontal="left" vertical="top" wrapText="1"/>
    </xf>
    <xf numFmtId="0" fontId="11" fillId="6" borderId="19" xfId="12" applyFont="1" applyFill="1" applyBorder="1" applyAlignment="1">
      <alignment horizontal="left" vertical="top" wrapText="1"/>
    </xf>
    <xf numFmtId="0" fontId="11" fillId="6" borderId="10" xfId="12" applyFont="1" applyFill="1" applyBorder="1" applyAlignment="1">
      <alignment horizontal="left" vertical="top" wrapText="1"/>
    </xf>
    <xf numFmtId="0" fontId="11" fillId="6" borderId="14" xfId="12" applyFont="1" applyFill="1" applyBorder="1" applyAlignment="1">
      <alignment horizontal="left" vertical="top" wrapText="1"/>
    </xf>
    <xf numFmtId="0" fontId="7" fillId="0" borderId="0" xfId="12" applyFont="1" applyAlignment="1">
      <alignment horizontal="center" vertical="center" wrapText="1"/>
    </xf>
    <xf numFmtId="0" fontId="11" fillId="0" borderId="2" xfId="12" applyFont="1" applyBorder="1" applyAlignment="1">
      <alignment horizontal="left" wrapText="1"/>
    </xf>
    <xf numFmtId="0" fontId="11" fillId="6" borderId="18" xfId="12" applyFont="1" applyFill="1" applyBorder="1" applyAlignment="1">
      <alignment horizontal="left" vertical="top" wrapText="1"/>
    </xf>
    <xf numFmtId="0" fontId="11" fillId="6" borderId="19" xfId="13" applyFont="1" applyFill="1" applyBorder="1" applyAlignment="1">
      <alignment horizontal="left" vertical="top" wrapText="1"/>
    </xf>
    <xf numFmtId="0" fontId="11" fillId="6" borderId="10" xfId="13" applyFont="1" applyFill="1" applyBorder="1" applyAlignment="1">
      <alignment horizontal="left" vertical="top" wrapText="1"/>
    </xf>
    <xf numFmtId="0" fontId="11" fillId="6" borderId="14" xfId="13" applyFont="1" applyFill="1" applyBorder="1" applyAlignment="1">
      <alignment horizontal="left" vertical="top" wrapText="1"/>
    </xf>
    <xf numFmtId="0" fontId="7" fillId="0" borderId="0" xfId="13" applyFont="1" applyAlignment="1">
      <alignment horizontal="center" vertical="center" wrapText="1"/>
    </xf>
    <xf numFmtId="0" fontId="11" fillId="0" borderId="2" xfId="13" applyFont="1" applyBorder="1" applyAlignment="1">
      <alignment horizontal="left" wrapText="1"/>
    </xf>
    <xf numFmtId="0" fontId="11" fillId="6" borderId="18" xfId="13" applyFont="1" applyFill="1" applyBorder="1" applyAlignment="1">
      <alignment horizontal="left" vertical="top" wrapText="1"/>
    </xf>
    <xf numFmtId="0" fontId="7" fillId="0" borderId="0" xfId="14" applyFont="1" applyAlignment="1">
      <alignment horizontal="center" vertical="center" wrapText="1"/>
    </xf>
    <xf numFmtId="0" fontId="11" fillId="0" borderId="2" xfId="14" applyFont="1" applyBorder="1" applyAlignment="1">
      <alignment horizontal="left" wrapText="1"/>
    </xf>
    <xf numFmtId="0" fontId="11" fillId="6" borderId="18" xfId="14" applyFont="1" applyFill="1" applyBorder="1" applyAlignment="1">
      <alignment horizontal="left" vertical="top" wrapText="1"/>
    </xf>
    <xf numFmtId="0" fontId="11" fillId="6" borderId="10" xfId="14" applyFont="1" applyFill="1" applyBorder="1" applyAlignment="1">
      <alignment horizontal="left" vertical="top" wrapText="1"/>
    </xf>
    <xf numFmtId="0" fontId="11" fillId="6" borderId="19" xfId="14" applyFont="1" applyFill="1" applyBorder="1" applyAlignment="1">
      <alignment horizontal="left" vertical="top" wrapText="1"/>
    </xf>
    <xf numFmtId="0" fontId="11" fillId="6" borderId="14" xfId="14" applyFont="1" applyFill="1" applyBorder="1" applyAlignment="1">
      <alignment horizontal="left" vertical="top" wrapText="1"/>
    </xf>
    <xf numFmtId="0" fontId="8" fillId="6" borderId="19" xfId="16" applyFont="1" applyFill="1" applyBorder="1" applyAlignment="1">
      <alignment horizontal="left" vertical="top" wrapText="1"/>
    </xf>
    <xf numFmtId="0" fontId="8" fillId="6" borderId="10" xfId="16" applyFont="1" applyFill="1" applyBorder="1" applyAlignment="1">
      <alignment horizontal="left" vertical="top" wrapText="1"/>
    </xf>
    <xf numFmtId="0" fontId="8" fillId="6" borderId="14" xfId="16" applyFont="1" applyFill="1" applyBorder="1" applyAlignment="1">
      <alignment horizontal="left" vertical="top" wrapText="1"/>
    </xf>
    <xf numFmtId="0" fontId="7" fillId="0" borderId="0" xfId="16" applyFont="1" applyAlignment="1">
      <alignment horizontal="center" vertical="center" wrapText="1"/>
    </xf>
    <xf numFmtId="0" fontId="8" fillId="0" borderId="2" xfId="16" applyFont="1" applyBorder="1" applyAlignment="1">
      <alignment horizontal="left" wrapText="1"/>
    </xf>
    <xf numFmtId="0" fontId="8" fillId="6" borderId="28" xfId="17" applyFont="1" applyFill="1" applyBorder="1" applyAlignment="1">
      <alignment horizontal="left" vertical="top" wrapText="1"/>
    </xf>
    <xf numFmtId="0" fontId="8" fillId="6" borderId="27" xfId="17" applyFont="1" applyFill="1" applyBorder="1" applyAlignment="1">
      <alignment horizontal="left" vertical="top" wrapText="1"/>
    </xf>
    <xf numFmtId="0" fontId="7" fillId="0" borderId="0" xfId="17" applyFont="1" applyAlignment="1">
      <alignment horizontal="center" vertical="center" wrapText="1"/>
    </xf>
    <xf numFmtId="0" fontId="9" fillId="7" borderId="0" xfId="17" applyFont="1" applyFill="1"/>
    <xf numFmtId="0" fontId="6" fillId="0" borderId="0" xfId="17"/>
    <xf numFmtId="0" fontId="8" fillId="6" borderId="0" xfId="17" applyFont="1" applyFill="1" applyAlignment="1">
      <alignment horizontal="left" vertical="top"/>
    </xf>
    <xf numFmtId="0" fontId="8" fillId="6" borderId="0" xfId="17" applyFont="1" applyFill="1" applyAlignment="1">
      <alignment horizontal="left" vertical="top" wrapText="1"/>
    </xf>
    <xf numFmtId="0" fontId="8" fillId="6" borderId="29" xfId="17" applyFont="1" applyFill="1" applyBorder="1" applyAlignment="1">
      <alignment horizontal="left" vertical="top" wrapText="1"/>
    </xf>
    <xf numFmtId="0" fontId="8" fillId="6" borderId="6" xfId="15" applyFont="1" applyFill="1" applyBorder="1" applyAlignment="1">
      <alignment horizontal="left" vertical="top" wrapText="1"/>
    </xf>
    <xf numFmtId="0" fontId="8" fillId="6" borderId="10" xfId="15" applyFont="1" applyFill="1" applyBorder="1" applyAlignment="1">
      <alignment horizontal="left" vertical="top" wrapText="1"/>
    </xf>
    <xf numFmtId="0" fontId="8" fillId="6" borderId="14" xfId="15" applyFont="1" applyFill="1" applyBorder="1" applyAlignment="1">
      <alignment horizontal="left" vertical="top" wrapText="1"/>
    </xf>
    <xf numFmtId="0" fontId="7" fillId="0" borderId="0" xfId="15" applyFont="1" applyAlignment="1">
      <alignment horizontal="center" vertical="center" wrapText="1"/>
    </xf>
    <xf numFmtId="0" fontId="8" fillId="0" borderId="2" xfId="15" applyFont="1" applyBorder="1" applyAlignment="1">
      <alignment horizontal="left" wrapText="1"/>
    </xf>
    <xf numFmtId="0" fontId="8" fillId="6" borderId="6" xfId="18" applyFont="1" applyFill="1" applyBorder="1" applyAlignment="1">
      <alignment horizontal="left" vertical="top" wrapText="1"/>
    </xf>
    <xf numFmtId="0" fontId="8" fillId="6" borderId="10" xfId="18" applyFont="1" applyFill="1" applyBorder="1" applyAlignment="1">
      <alignment horizontal="left" vertical="top" wrapText="1"/>
    </xf>
    <xf numFmtId="0" fontId="7" fillId="0" borderId="0" xfId="18" applyFont="1" applyAlignment="1">
      <alignment horizontal="center" vertical="center" wrapText="1"/>
    </xf>
    <xf numFmtId="0" fontId="9" fillId="7" borderId="0" xfId="18" applyFont="1" applyFill="1"/>
    <xf numFmtId="0" fontId="6" fillId="0" borderId="0" xfId="18"/>
    <xf numFmtId="0" fontId="8" fillId="0" borderId="0" xfId="18" applyFont="1" applyAlignment="1">
      <alignment horizontal="left" wrapText="1"/>
    </xf>
    <xf numFmtId="0" fontId="8" fillId="0" borderId="2" xfId="18" applyFont="1" applyBorder="1" applyAlignment="1">
      <alignment horizontal="left" wrapText="1"/>
    </xf>
    <xf numFmtId="0" fontId="8" fillId="0" borderId="30" xfId="18" applyFont="1" applyBorder="1" applyAlignment="1">
      <alignment horizontal="center" wrapText="1"/>
    </xf>
    <xf numFmtId="0" fontId="8" fillId="0" borderId="31" xfId="18" applyFont="1" applyBorder="1" applyAlignment="1">
      <alignment horizontal="center" wrapText="1"/>
    </xf>
    <xf numFmtId="0" fontId="8" fillId="0" borderId="32" xfId="18" applyFont="1" applyBorder="1" applyAlignment="1">
      <alignment horizontal="center" wrapText="1"/>
    </xf>
    <xf numFmtId="0" fontId="8" fillId="0" borderId="5" xfId="18" applyFont="1" applyBorder="1" applyAlignment="1">
      <alignment horizontal="center" wrapText="1"/>
    </xf>
    <xf numFmtId="0" fontId="8" fillId="0" borderId="3" xfId="18" applyFont="1" applyBorder="1" applyAlignment="1">
      <alignment horizontal="center" wrapText="1"/>
    </xf>
    <xf numFmtId="0" fontId="8" fillId="6" borderId="14" xfId="18" applyFont="1" applyFill="1" applyBorder="1" applyAlignment="1">
      <alignment horizontal="left" vertical="top" wrapText="1"/>
    </xf>
  </cellXfs>
  <cellStyles count="20">
    <cellStyle name="Normale" xfId="0" builtinId="0"/>
    <cellStyle name="Normale 2" xfId="1" xr:uid="{82B4E624-2608-FE45-84E7-A8F9F09EDE1D}"/>
    <cellStyle name="Normale 3" xfId="2" xr:uid="{C0B0AC7F-D9C8-4CFB-AE65-E1AEE5E5FE14}"/>
    <cellStyle name="Normale_Famiglia" xfId="4" xr:uid="{02A958D3-38A9-442B-AEE0-041B45BCBBFC}"/>
    <cellStyle name="Normale_Foglio13" xfId="8" xr:uid="{F20766A1-5ADB-448D-A46D-FA89C4936EC3}"/>
    <cellStyle name="Normale_Foglio14" xfId="9" xr:uid="{980A1084-B39C-4674-A431-C7171ECA4EB9}"/>
    <cellStyle name="Normale_Foglio15" xfId="10" xr:uid="{F0648882-715E-4983-A3ED-5A71E11152D8}"/>
    <cellStyle name="Normale_Foglio16" xfId="11" xr:uid="{D00E3A45-A7EF-4AEE-A08E-1A7ED4926ED5}"/>
    <cellStyle name="Normale_Foglio17" xfId="12" xr:uid="{0A059757-5BC4-43D7-AC2B-51AF022487F3}"/>
    <cellStyle name="Normale_Foglio18" xfId="13" xr:uid="{63FF5D4B-48EF-4176-A543-68D906F215C0}"/>
    <cellStyle name="Normale_Foglio19" xfId="14" xr:uid="{90276B14-5A3C-43FF-A3DB-DEB0EA08BF38}"/>
    <cellStyle name="Normale_Foglio20" xfId="16" xr:uid="{81864387-5980-458B-AF37-FC714717223E}"/>
    <cellStyle name="Normale_Foglio23" xfId="17" xr:uid="{5F59FC82-B189-4606-91D3-8B66306E2BE0}"/>
    <cellStyle name="Normale_Foglio24" xfId="18" xr:uid="{6415E2BB-02A2-459B-9895-99DBC7E94384}"/>
    <cellStyle name="Normale_Foglio3" xfId="15" xr:uid="{462F693A-A6AE-4822-A8B9-29E1490906A9}"/>
    <cellStyle name="Normale_Foglio6" xfId="5" xr:uid="{2E6336CC-ED26-4523-AF14-07BEFAD5EA9B}"/>
    <cellStyle name="Normale_Quartiere" xfId="7" xr:uid="{F54F86E1-1771-4C1A-A4C8-7E089CEC90E0}"/>
    <cellStyle name="Normale_Scuola" xfId="6" xr:uid="{930D0640-F90F-455A-8F58-B5872FFF3124}"/>
    <cellStyle name="Normale_Tabella 1" xfId="19" xr:uid="{3DFDF51A-7A4B-4B52-81CD-4FE90F80933B}"/>
    <cellStyle name="Normale_Variabili socio anagrafiche" xfId="3" xr:uid="{48A37FCF-426F-4732-9D17-8DC9A0B655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baseline="0">
                <a:effectLst/>
              </a:rPr>
              <a:t>BBA  a rischio di povertà o esclusione sociale per fascia d'età (Italia, 2019)</a:t>
            </a:r>
            <a:endParaRPr lang="it-I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'Figura 1'!$D$26</c:f>
              <c:strCache>
                <c:ptCount val="1"/>
                <c:pt idx="0">
                  <c:v>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3.007518796992481E-2"/>
                  <c:y val="-7.3836276083467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1C-7149-80C8-04443BB4313E}"/>
                </c:ext>
              </c:extLst>
            </c:dLbl>
            <c:dLbl>
              <c:idx val="1"/>
              <c:layout>
                <c:manualLayout>
                  <c:x val="-3.5543403964456599E-2"/>
                  <c:y val="-7.062600321027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1C-7149-80C8-04443BB4313E}"/>
                </c:ext>
              </c:extLst>
            </c:dLbl>
            <c:dLbl>
              <c:idx val="2"/>
              <c:layout>
                <c:manualLayout>
                  <c:x val="-2.5974025974025976E-2"/>
                  <c:y val="-6.42054574638844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1C-7149-80C8-04443BB4313E}"/>
                </c:ext>
              </c:extLst>
            </c:dLbl>
            <c:dLbl>
              <c:idx val="3"/>
              <c:layout>
                <c:manualLayout>
                  <c:x val="-2.8708133971292068E-2"/>
                  <c:y val="-5.45746388443017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1C-7149-80C8-04443BB431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1'!$C$27:$C$30</c:f>
              <c:strCache>
                <c:ptCount val="4"/>
                <c:pt idx="0">
                  <c:v>0-6</c:v>
                </c:pt>
                <c:pt idx="1">
                  <c:v>6-10</c:v>
                </c:pt>
                <c:pt idx="2">
                  <c:v>11-15</c:v>
                </c:pt>
                <c:pt idx="3">
                  <c:v>15-19</c:v>
                </c:pt>
              </c:strCache>
            </c:strRef>
          </c:cat>
          <c:val>
            <c:numRef>
              <c:f>'Figura 1'!$D$27:$D$30</c:f>
              <c:numCache>
                <c:formatCode>General</c:formatCode>
                <c:ptCount val="4"/>
                <c:pt idx="0">
                  <c:v>25.1</c:v>
                </c:pt>
                <c:pt idx="1">
                  <c:v>27.5</c:v>
                </c:pt>
                <c:pt idx="2">
                  <c:v>28.9</c:v>
                </c:pt>
                <c:pt idx="3">
                  <c:v>29.3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1C-7149-80C8-04443BB431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7552207"/>
        <c:axId val="417548559"/>
      </c:lineChart>
      <c:catAx>
        <c:axId val="4175522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17548559"/>
        <c:crosses val="autoZero"/>
        <c:auto val="1"/>
        <c:lblAlgn val="ctr"/>
        <c:lblOffset val="100"/>
        <c:noMultiLvlLbl val="0"/>
      </c:catAx>
      <c:valAx>
        <c:axId val="4175485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175522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Nella mia scuola gli insegnanti mi ascoltano e tengono in considerazione quello che dico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9C-4BFA-A6BD-3B9304A4E87F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49C-4BFA-A6BD-3B9304A4E87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9'!$B$6:$B$9</c:f>
              <c:strCache>
                <c:ptCount val="4"/>
                <c:pt idx="0">
                  <c:v>per niente d'accordo</c:v>
                </c:pt>
                <c:pt idx="1">
                  <c:v>poco d'accordo</c:v>
                </c:pt>
                <c:pt idx="2">
                  <c:v>d'accordo</c:v>
                </c:pt>
                <c:pt idx="3">
                  <c:v>molto d'accordo</c:v>
                </c:pt>
              </c:strCache>
            </c:strRef>
          </c:cat>
          <c:val>
            <c:numRef>
              <c:f>'Figura 9'!$E$6:$E$9</c:f>
              <c:numCache>
                <c:formatCode>###0.0</c:formatCode>
                <c:ptCount val="4"/>
                <c:pt idx="0">
                  <c:v>2.1766965428937262</c:v>
                </c:pt>
                <c:pt idx="1">
                  <c:v>7.9385403329065296</c:v>
                </c:pt>
                <c:pt idx="2">
                  <c:v>40.973111395646605</c:v>
                </c:pt>
                <c:pt idx="3">
                  <c:v>48.911651728553132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49C-4BFA-A6BD-3B9304A4E8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86961144"/>
        <c:axId val="686956664"/>
      </c:barChart>
      <c:catAx>
        <c:axId val="686961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86956664"/>
        <c:crosses val="autoZero"/>
        <c:auto val="1"/>
        <c:lblAlgn val="ctr"/>
        <c:lblOffset val="100"/>
        <c:noMultiLvlLbl val="0"/>
      </c:catAx>
      <c:valAx>
        <c:axId val="686956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86961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Nel mio quartiere posso uscire senza che mi accada qualcosa di brutto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F4-4508-BF3C-19B0E0C022BD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1F4-4508-BF3C-19B0E0C022B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10'!$B$6:$B$9</c:f>
              <c:strCache>
                <c:ptCount val="4"/>
                <c:pt idx="0">
                  <c:v>per niente d'accordo</c:v>
                </c:pt>
                <c:pt idx="1">
                  <c:v>poco d'accordo</c:v>
                </c:pt>
                <c:pt idx="2">
                  <c:v>d'accordo</c:v>
                </c:pt>
                <c:pt idx="3">
                  <c:v>molto d'accordo</c:v>
                </c:pt>
              </c:strCache>
            </c:strRef>
          </c:cat>
          <c:val>
            <c:numRef>
              <c:f>'Figura 10'!$E$6:$E$9</c:f>
              <c:numCache>
                <c:formatCode>###0.0</c:formatCode>
                <c:ptCount val="4"/>
                <c:pt idx="0">
                  <c:v>6.3471502590673579</c:v>
                </c:pt>
                <c:pt idx="1">
                  <c:v>12.694300518134716</c:v>
                </c:pt>
                <c:pt idx="2">
                  <c:v>34.974093264248708</c:v>
                </c:pt>
                <c:pt idx="3">
                  <c:v>45.984455958549226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1F4-4508-BF3C-19B0E0C02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93557640"/>
        <c:axId val="693556040"/>
      </c:barChart>
      <c:catAx>
        <c:axId val="693557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93556040"/>
        <c:crosses val="autoZero"/>
        <c:auto val="1"/>
        <c:lblAlgn val="ctr"/>
        <c:lblOffset val="100"/>
        <c:noMultiLvlLbl val="0"/>
      </c:catAx>
      <c:valAx>
        <c:axId val="693556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93557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Nel mio quartiere ci sono parchi e giardini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5E5-4FCC-ADB0-657AEB5D452F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5E5-4FCC-ADB0-657AEB5D452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11'!$B$6:$B$9</c:f>
              <c:strCache>
                <c:ptCount val="4"/>
                <c:pt idx="0">
                  <c:v>per niente d'accordo</c:v>
                </c:pt>
                <c:pt idx="1">
                  <c:v>poco d'accordo</c:v>
                </c:pt>
                <c:pt idx="2">
                  <c:v>d'accordo</c:v>
                </c:pt>
                <c:pt idx="3">
                  <c:v>molto d'accordo</c:v>
                </c:pt>
              </c:strCache>
            </c:strRef>
          </c:cat>
          <c:val>
            <c:numRef>
              <c:f>'Figura 11'!$E$6:$E$9</c:f>
              <c:numCache>
                <c:formatCode>###0.0</c:formatCode>
                <c:ptCount val="4"/>
                <c:pt idx="0">
                  <c:v>12.11340206185567</c:v>
                </c:pt>
                <c:pt idx="1">
                  <c:v>13.144329896907218</c:v>
                </c:pt>
                <c:pt idx="2">
                  <c:v>31.958762886597935</c:v>
                </c:pt>
                <c:pt idx="3">
                  <c:v>42.783505154639172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5E5-4FCC-ADB0-657AEB5D4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93557640"/>
        <c:axId val="693556040"/>
      </c:barChart>
      <c:catAx>
        <c:axId val="693557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93556040"/>
        <c:crosses val="autoZero"/>
        <c:auto val="1"/>
        <c:lblAlgn val="ctr"/>
        <c:lblOffset val="100"/>
        <c:noMultiLvlLbl val="0"/>
      </c:catAx>
      <c:valAx>
        <c:axId val="693556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93557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Partecipo a un gruppo on line (Whatsapp, Snapchat, Skype, Facebook, Instagram, ecc.) 	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12'!$B$23</c:f>
              <c:strCache>
                <c:ptCount val="1"/>
                <c:pt idx="0">
                  <c:v>Elementari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12'!$A$24:$A$27</c:f>
              <c:strCache>
                <c:ptCount val="4"/>
                <c:pt idx="0">
                  <c:v>mai</c:v>
                </c:pt>
                <c:pt idx="1">
                  <c:v>a volte</c:v>
                </c:pt>
                <c:pt idx="2">
                  <c:v>spesso</c:v>
                </c:pt>
                <c:pt idx="3">
                  <c:v>sempre</c:v>
                </c:pt>
              </c:strCache>
            </c:strRef>
          </c:cat>
          <c:val>
            <c:numRef>
              <c:f>'Figura 12'!$B$24:$B$27</c:f>
              <c:numCache>
                <c:formatCode>###0.0</c:formatCode>
                <c:ptCount val="4"/>
                <c:pt idx="0">
                  <c:v>47.945205479452</c:v>
                </c:pt>
                <c:pt idx="1">
                  <c:v>20</c:v>
                </c:pt>
                <c:pt idx="2">
                  <c:v>17.260273972602739</c:v>
                </c:pt>
                <c:pt idx="3">
                  <c:v>14.794520547945206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7E-4386-BC05-983108A0AD6B}"/>
            </c:ext>
          </c:extLst>
        </c:ser>
        <c:ser>
          <c:idx val="1"/>
          <c:order val="1"/>
          <c:tx>
            <c:strRef>
              <c:f>'Figura 12'!$C$23</c:f>
              <c:strCache>
                <c:ptCount val="1"/>
                <c:pt idx="0">
                  <c:v>Medie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12'!$A$24:$A$27</c:f>
              <c:strCache>
                <c:ptCount val="4"/>
                <c:pt idx="0">
                  <c:v>mai</c:v>
                </c:pt>
                <c:pt idx="1">
                  <c:v>a volte</c:v>
                </c:pt>
                <c:pt idx="2">
                  <c:v>spesso</c:v>
                </c:pt>
                <c:pt idx="3">
                  <c:v>sempre</c:v>
                </c:pt>
              </c:strCache>
            </c:strRef>
          </c:cat>
          <c:val>
            <c:numRef>
              <c:f>'Figura 12'!$C$24:$C$27</c:f>
              <c:numCache>
                <c:formatCode>###0.0</c:formatCode>
                <c:ptCount val="4"/>
                <c:pt idx="0">
                  <c:v>7.2507552870090644</c:v>
                </c:pt>
                <c:pt idx="1">
                  <c:v>25.075528700906347</c:v>
                </c:pt>
                <c:pt idx="2">
                  <c:v>28.09667673716012</c:v>
                </c:pt>
                <c:pt idx="3">
                  <c:v>39.577039274924466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7E-4386-BC05-983108A0AD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73779904"/>
        <c:axId val="573780864"/>
      </c:barChart>
      <c:catAx>
        <c:axId val="573779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73780864"/>
        <c:crosses val="autoZero"/>
        <c:auto val="1"/>
        <c:lblAlgn val="ctr"/>
        <c:lblOffset val="100"/>
        <c:noMultiLvlLbl val="0"/>
      </c:catAx>
      <c:valAx>
        <c:axId val="573780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73779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Partecipo a più gruppi on line (Whatsapp, Snapchat, Skype, Facebook, Instagram, ecc.)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13'!$B$24</c:f>
              <c:strCache>
                <c:ptCount val="1"/>
                <c:pt idx="0">
                  <c:v>Elementari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13'!$A$25:$A$28</c:f>
              <c:strCache>
                <c:ptCount val="4"/>
                <c:pt idx="0">
                  <c:v>mai</c:v>
                </c:pt>
                <c:pt idx="1">
                  <c:v>a volte</c:v>
                </c:pt>
                <c:pt idx="2">
                  <c:v>spesso</c:v>
                </c:pt>
                <c:pt idx="3">
                  <c:v>sempre</c:v>
                </c:pt>
              </c:strCache>
            </c:strRef>
          </c:cat>
          <c:val>
            <c:numRef>
              <c:f>'Figura 13'!$B$25:$B$28</c:f>
              <c:numCache>
                <c:formatCode>###0.0</c:formatCode>
                <c:ptCount val="4"/>
                <c:pt idx="0">
                  <c:v>59.654178674351584</c:v>
                </c:pt>
                <c:pt idx="1">
                  <c:v>17.579250720461097</c:v>
                </c:pt>
                <c:pt idx="2">
                  <c:v>12.680115273775217</c:v>
                </c:pt>
                <c:pt idx="3">
                  <c:v>10.086455331412104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D7-4A75-A814-7CDB93A04388}"/>
            </c:ext>
          </c:extLst>
        </c:ser>
        <c:ser>
          <c:idx val="1"/>
          <c:order val="1"/>
          <c:tx>
            <c:strRef>
              <c:f>'Figura 13'!$C$24</c:f>
              <c:strCache>
                <c:ptCount val="1"/>
                <c:pt idx="0">
                  <c:v>Medie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13'!$A$25:$A$28</c:f>
              <c:strCache>
                <c:ptCount val="4"/>
                <c:pt idx="0">
                  <c:v>mai</c:v>
                </c:pt>
                <c:pt idx="1">
                  <c:v>a volte</c:v>
                </c:pt>
                <c:pt idx="2">
                  <c:v>spesso</c:v>
                </c:pt>
                <c:pt idx="3">
                  <c:v>sempre</c:v>
                </c:pt>
              </c:strCache>
            </c:strRef>
          </c:cat>
          <c:val>
            <c:numRef>
              <c:f>'Figura 13'!$C$25:$C$28</c:f>
              <c:numCache>
                <c:formatCode>###0.0</c:formatCode>
                <c:ptCount val="4"/>
                <c:pt idx="0">
                  <c:v>19.476744186046513</c:v>
                </c:pt>
                <c:pt idx="1">
                  <c:v>23.837209302325583</c:v>
                </c:pt>
                <c:pt idx="2">
                  <c:v>26.162790697674421</c:v>
                </c:pt>
                <c:pt idx="3">
                  <c:v>30.523255813953487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D7-4A75-A814-7CDB93A04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661856"/>
        <c:axId val="21660896"/>
      </c:barChart>
      <c:catAx>
        <c:axId val="21661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1660896"/>
        <c:crosses val="autoZero"/>
        <c:auto val="1"/>
        <c:lblAlgn val="ctr"/>
        <c:lblOffset val="100"/>
        <c:noMultiLvlLbl val="0"/>
      </c:catAx>
      <c:valAx>
        <c:axId val="21660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1661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Ai gruppi on line partecipo… perché è più facile farmi accettare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14'!$A$24</c:f>
              <c:strCache>
                <c:ptCount val="1"/>
                <c:pt idx="0">
                  <c:v>sì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14'!$B$23:$C$23</c:f>
              <c:strCache>
                <c:ptCount val="2"/>
                <c:pt idx="0">
                  <c:v>Elementari</c:v>
                </c:pt>
                <c:pt idx="1">
                  <c:v>Medie</c:v>
                </c:pt>
              </c:strCache>
            </c:strRef>
          </c:cat>
          <c:val>
            <c:numRef>
              <c:f>'Figura 14'!$B$24:$C$24</c:f>
              <c:numCache>
                <c:formatCode>###0.0</c:formatCode>
                <c:ptCount val="2"/>
                <c:pt idx="0">
                  <c:v>25.705329153605017</c:v>
                </c:pt>
                <c:pt idx="1">
                  <c:v>22.941176470588236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0B-4015-B6E8-E58365F319A7}"/>
            </c:ext>
          </c:extLst>
        </c:ser>
        <c:ser>
          <c:idx val="1"/>
          <c:order val="1"/>
          <c:tx>
            <c:strRef>
              <c:f>'Figura 14'!$A$25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14'!$B$23:$C$23</c:f>
              <c:strCache>
                <c:ptCount val="2"/>
                <c:pt idx="0">
                  <c:v>Elementari</c:v>
                </c:pt>
                <c:pt idx="1">
                  <c:v>Medie</c:v>
                </c:pt>
              </c:strCache>
            </c:strRef>
          </c:cat>
          <c:val>
            <c:numRef>
              <c:f>'Figura 14'!$B$25:$C$25</c:f>
              <c:numCache>
                <c:formatCode>###0.0</c:formatCode>
                <c:ptCount val="2"/>
                <c:pt idx="0">
                  <c:v>74.294670846394979</c:v>
                </c:pt>
                <c:pt idx="1">
                  <c:v>77.058823529411768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0B-4015-B6E8-E58365F319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1393024"/>
        <c:axId val="301391584"/>
      </c:barChart>
      <c:catAx>
        <c:axId val="301393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1391584"/>
        <c:crosses val="autoZero"/>
        <c:auto val="1"/>
        <c:lblAlgn val="ctr"/>
        <c:lblOffset val="100"/>
        <c:noMultiLvlLbl val="0"/>
      </c:catAx>
      <c:valAx>
        <c:axId val="301391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1393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Ai gruppi on line partecipo… perché per me è più facile dire quello che penso veramente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15'!$A$21</c:f>
              <c:strCache>
                <c:ptCount val="1"/>
                <c:pt idx="0">
                  <c:v>sì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15'!$B$20:$C$20</c:f>
              <c:strCache>
                <c:ptCount val="2"/>
                <c:pt idx="0">
                  <c:v>Elementari</c:v>
                </c:pt>
                <c:pt idx="1">
                  <c:v>Medie</c:v>
                </c:pt>
              </c:strCache>
            </c:strRef>
          </c:cat>
          <c:val>
            <c:numRef>
              <c:f>'Figura 15'!$B$21:$C$21</c:f>
              <c:numCache>
                <c:formatCode>###0.0</c:formatCode>
                <c:ptCount val="2"/>
                <c:pt idx="0">
                  <c:v>33.855799373040753</c:v>
                </c:pt>
                <c:pt idx="1">
                  <c:v>38.011695906432749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F6-4F95-932E-FE88AD142A2F}"/>
            </c:ext>
          </c:extLst>
        </c:ser>
        <c:ser>
          <c:idx val="1"/>
          <c:order val="1"/>
          <c:tx>
            <c:strRef>
              <c:f>'Figura 15'!$A$22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15'!$B$20:$C$20</c:f>
              <c:strCache>
                <c:ptCount val="2"/>
                <c:pt idx="0">
                  <c:v>Elementari</c:v>
                </c:pt>
                <c:pt idx="1">
                  <c:v>Medie</c:v>
                </c:pt>
              </c:strCache>
            </c:strRef>
          </c:cat>
          <c:val>
            <c:numRef>
              <c:f>'Figura 15'!$B$22:$C$22</c:f>
              <c:numCache>
                <c:formatCode>###0.0</c:formatCode>
                <c:ptCount val="2"/>
                <c:pt idx="0">
                  <c:v>66.144200626959247</c:v>
                </c:pt>
                <c:pt idx="1">
                  <c:v>61.988304093567251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F6-4F95-932E-FE88AD142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660416"/>
        <c:axId val="507089952"/>
      </c:barChart>
      <c:catAx>
        <c:axId val="21660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07089952"/>
        <c:crosses val="autoZero"/>
        <c:auto val="1"/>
        <c:lblAlgn val="ctr"/>
        <c:lblOffset val="100"/>
        <c:noMultiLvlLbl val="0"/>
      </c:catAx>
      <c:valAx>
        <c:axId val="50708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1660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Ai gruppi on line partecipo… perché così posso mostrarmi diverso da come sono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16'!$A$20</c:f>
              <c:strCache>
                <c:ptCount val="1"/>
                <c:pt idx="0">
                  <c:v>sì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16'!$B$19:$C$19</c:f>
              <c:strCache>
                <c:ptCount val="2"/>
                <c:pt idx="0">
                  <c:v>Elementari</c:v>
                </c:pt>
                <c:pt idx="1">
                  <c:v>Medie</c:v>
                </c:pt>
              </c:strCache>
            </c:strRef>
          </c:cat>
          <c:val>
            <c:numRef>
              <c:f>'Figura 16'!$B$20:$C$20</c:f>
              <c:numCache>
                <c:formatCode>###0.0</c:formatCode>
                <c:ptCount val="2"/>
                <c:pt idx="0">
                  <c:v>23.174603174603174</c:v>
                </c:pt>
                <c:pt idx="1">
                  <c:v>21.958456973293767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71-4547-86DA-A559140C5516}"/>
            </c:ext>
          </c:extLst>
        </c:ser>
        <c:ser>
          <c:idx val="1"/>
          <c:order val="1"/>
          <c:tx>
            <c:strRef>
              <c:f>'Figura 16'!$A$21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16'!$B$19:$C$19</c:f>
              <c:strCache>
                <c:ptCount val="2"/>
                <c:pt idx="0">
                  <c:v>Elementari</c:v>
                </c:pt>
                <c:pt idx="1">
                  <c:v>Medie</c:v>
                </c:pt>
              </c:strCache>
            </c:strRef>
          </c:cat>
          <c:val>
            <c:numRef>
              <c:f>'Figura 16'!$B$21:$C$21</c:f>
              <c:numCache>
                <c:formatCode>###0.0</c:formatCode>
                <c:ptCount val="2"/>
                <c:pt idx="0">
                  <c:v>76.825396825396837</c:v>
                </c:pt>
                <c:pt idx="1">
                  <c:v>78.041543026706222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71-4547-86DA-A559140C5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73767424"/>
        <c:axId val="573768384"/>
      </c:barChart>
      <c:catAx>
        <c:axId val="573767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73768384"/>
        <c:crosses val="autoZero"/>
        <c:auto val="1"/>
        <c:lblAlgn val="ctr"/>
        <c:lblOffset val="100"/>
        <c:noMultiLvlLbl val="0"/>
      </c:catAx>
      <c:valAx>
        <c:axId val="573768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73767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Soddisfazione per la vita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17'!$A$26</c:f>
              <c:strCache>
                <c:ptCount val="1"/>
                <c:pt idx="0">
                  <c:v>Poco/per niente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17'!$B$25:$C$25</c:f>
              <c:strCache>
                <c:ptCount val="2"/>
                <c:pt idx="0">
                  <c:v>Elementari</c:v>
                </c:pt>
                <c:pt idx="1">
                  <c:v>Medie</c:v>
                </c:pt>
              </c:strCache>
            </c:strRef>
          </c:cat>
          <c:val>
            <c:numRef>
              <c:f>'Figura 17'!$B$26:$C$26</c:f>
              <c:numCache>
                <c:formatCode>###0.0</c:formatCode>
                <c:ptCount val="2"/>
                <c:pt idx="0">
                  <c:v>4.2755344418052257</c:v>
                </c:pt>
                <c:pt idx="1">
                  <c:v>9.5774647887323958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5D-4C34-80CD-8D24893A7DFE}"/>
            </c:ext>
          </c:extLst>
        </c:ser>
        <c:ser>
          <c:idx val="1"/>
          <c:order val="1"/>
          <c:tx>
            <c:strRef>
              <c:f>'Figura 17'!$A$27</c:f>
              <c:strCache>
                <c:ptCount val="1"/>
                <c:pt idx="0">
                  <c:v>Abbastanza/molto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17'!$B$25:$C$25</c:f>
              <c:strCache>
                <c:ptCount val="2"/>
                <c:pt idx="0">
                  <c:v>Elementari</c:v>
                </c:pt>
                <c:pt idx="1">
                  <c:v>Medie</c:v>
                </c:pt>
              </c:strCache>
            </c:strRef>
          </c:cat>
          <c:val>
            <c:numRef>
              <c:f>'Figura 17'!$B$27:$C$27</c:f>
              <c:numCache>
                <c:formatCode>###0.0</c:formatCode>
                <c:ptCount val="2"/>
                <c:pt idx="0">
                  <c:v>88.836104513064129</c:v>
                </c:pt>
                <c:pt idx="1">
                  <c:v>74.08450704225352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5D-4C34-80CD-8D24893A7D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8020560"/>
        <c:axId val="20061536"/>
      </c:barChart>
      <c:catAx>
        <c:axId val="288020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061536"/>
        <c:crosses val="autoZero"/>
        <c:auto val="1"/>
        <c:lblAlgn val="ctr"/>
        <c:lblOffset val="100"/>
        <c:noMultiLvlLbl val="0"/>
      </c:catAx>
      <c:valAx>
        <c:axId val="20061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88020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18'!$B$17</c:f>
              <c:strCache>
                <c:ptCount val="1"/>
                <c:pt idx="0">
                  <c:v>Scuola elementare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18'!$A$18:$A$20</c:f>
              <c:strCache>
                <c:ptCount val="3"/>
                <c:pt idx="0">
                  <c:v>autostima bassa</c:v>
                </c:pt>
                <c:pt idx="1">
                  <c:v>autostima vulnerabile</c:v>
                </c:pt>
                <c:pt idx="2">
                  <c:v>autostima normale</c:v>
                </c:pt>
              </c:strCache>
            </c:strRef>
          </c:cat>
          <c:val>
            <c:numRef>
              <c:f>'Figura 18'!$B$18:$B$20</c:f>
              <c:numCache>
                <c:formatCode>###0.0</c:formatCode>
                <c:ptCount val="3"/>
                <c:pt idx="0">
                  <c:v>4.9411764705882346</c:v>
                </c:pt>
                <c:pt idx="1">
                  <c:v>8.235294117647058</c:v>
                </c:pt>
                <c:pt idx="2">
                  <c:v>86.82352941176471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B2-4F97-8D74-53D1BDA5344A}"/>
            </c:ext>
          </c:extLst>
        </c:ser>
        <c:ser>
          <c:idx val="1"/>
          <c:order val="1"/>
          <c:tx>
            <c:strRef>
              <c:f>'Figura 18'!$C$17</c:f>
              <c:strCache>
                <c:ptCount val="1"/>
                <c:pt idx="0">
                  <c:v>Scuola secondaria primo grado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18'!$A$18:$A$20</c:f>
              <c:strCache>
                <c:ptCount val="3"/>
                <c:pt idx="0">
                  <c:v>autostima bassa</c:v>
                </c:pt>
                <c:pt idx="1">
                  <c:v>autostima vulnerabile</c:v>
                </c:pt>
                <c:pt idx="2">
                  <c:v>autostima normale</c:v>
                </c:pt>
              </c:strCache>
            </c:strRef>
          </c:cat>
          <c:val>
            <c:numRef>
              <c:f>'Figura 18'!$C$18:$C$20</c:f>
              <c:numCache>
                <c:formatCode>###0.0</c:formatCode>
                <c:ptCount val="3"/>
                <c:pt idx="0">
                  <c:v>15.168539325842698</c:v>
                </c:pt>
                <c:pt idx="1">
                  <c:v>16.011235955056179</c:v>
                </c:pt>
                <c:pt idx="2">
                  <c:v>68.82022471910112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B2-4F97-8D74-53D1BDA53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853056"/>
        <c:axId val="22854016"/>
      </c:barChart>
      <c:catAx>
        <c:axId val="22853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2854016"/>
        <c:crosses val="autoZero"/>
        <c:auto val="1"/>
        <c:lblAlgn val="ctr"/>
        <c:lblOffset val="100"/>
        <c:noMultiLvlLbl val="0"/>
      </c:catAx>
      <c:valAx>
        <c:axId val="22854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2853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baseline="0">
                <a:effectLst/>
              </a:rPr>
              <a:t>BBA  a rischio di povertà o esclusione sociale EU27 e Italia - 2015-2021</a:t>
            </a:r>
            <a:endParaRPr lang="it-IT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'Figura 2'!$B$16</c:f>
              <c:strCache>
                <c:ptCount val="1"/>
                <c:pt idx="0">
                  <c:v>European Union - 27 countries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06951871657754E-2"/>
                  <c:y val="5.4263565891472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C9-B843-A9A8-58B6F7A61ABE}"/>
                </c:ext>
              </c:extLst>
            </c:dLbl>
            <c:dLbl>
              <c:idx val="1"/>
              <c:layout>
                <c:manualLayout>
                  <c:x val="-4.5836516424751722E-3"/>
                  <c:y val="5.4263565891472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C9-B843-A9A8-58B6F7A61ABE}"/>
                </c:ext>
              </c:extLst>
            </c:dLbl>
            <c:dLbl>
              <c:idx val="2"/>
              <c:layout>
                <c:manualLayout>
                  <c:x val="-7.6394194041252868E-3"/>
                  <c:y val="5.6847545219638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C9-B843-A9A8-58B6F7A61ABE}"/>
                </c:ext>
              </c:extLst>
            </c:dLbl>
            <c:dLbl>
              <c:idx val="3"/>
              <c:layout>
                <c:manualLayout>
                  <c:x val="-1.3750954927425516E-2"/>
                  <c:y val="4.65116279069767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C9-B843-A9A8-58B6F7A61ABE}"/>
                </c:ext>
              </c:extLst>
            </c:dLbl>
            <c:dLbl>
              <c:idx val="4"/>
              <c:layout>
                <c:manualLayout>
                  <c:x val="-4.5836516424751722E-3"/>
                  <c:y val="4.134366925064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C9-B843-A9A8-58B6F7A61ABE}"/>
                </c:ext>
              </c:extLst>
            </c:dLbl>
            <c:dLbl>
              <c:idx val="5"/>
              <c:layout>
                <c:manualLayout>
                  <c:x val="-3.0557677616502264E-3"/>
                  <c:y val="5.6847545219638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6C9-B843-A9A8-58B6F7A61ABE}"/>
                </c:ext>
              </c:extLst>
            </c:dLbl>
            <c:dLbl>
              <c:idx val="6"/>
              <c:layout>
                <c:manualLayout>
                  <c:x val="-1.9862490450725856E-2"/>
                  <c:y val="4.6511627906976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6C9-B843-A9A8-58B6F7A61A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2'!$C$15:$I$15</c:f>
              <c:strCach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strCache>
            </c:strRef>
          </c:cat>
          <c:val>
            <c:numRef>
              <c:f>'Figura 2'!$C$16:$I$16</c:f>
              <c:numCache>
                <c:formatCode>#,##0.##########</c:formatCode>
                <c:ptCount val="7"/>
                <c:pt idx="0">
                  <c:v>27.4</c:v>
                </c:pt>
                <c:pt idx="1">
                  <c:v>27.1</c:v>
                </c:pt>
                <c:pt idx="2">
                  <c:v>25.1</c:v>
                </c:pt>
                <c:pt idx="3">
                  <c:v>23.9</c:v>
                </c:pt>
                <c:pt idx="4">
                  <c:v>22.8</c:v>
                </c:pt>
                <c:pt idx="5" formatCode="#,##0.0">
                  <c:v>24</c:v>
                </c:pt>
                <c:pt idx="6">
                  <c:v>24.4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C9-B843-A9A8-58B6F7A61ABE}"/>
            </c:ext>
          </c:extLst>
        </c:ser>
        <c:ser>
          <c:idx val="1"/>
          <c:order val="1"/>
          <c:tx>
            <c:strRef>
              <c:f>'Figura 2'!$B$17</c:f>
              <c:strCache>
                <c:ptCount val="1"/>
                <c:pt idx="0">
                  <c:v>Italy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111535523300243E-3"/>
                  <c:y val="-5.16795865633075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C9-B843-A9A8-58B6F7A61ABE}"/>
                </c:ext>
              </c:extLst>
            </c:dLbl>
            <c:dLbl>
              <c:idx val="1"/>
              <c:layout>
                <c:manualLayout>
                  <c:x val="6.1115355233002291E-3"/>
                  <c:y val="-4.65116279069767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C9-B843-A9A8-58B6F7A61ABE}"/>
                </c:ext>
              </c:extLst>
            </c:dLbl>
            <c:dLbl>
              <c:idx val="2"/>
              <c:layout>
                <c:manualLayout>
                  <c:x val="3.0557677616501145E-3"/>
                  <c:y val="-4.6511627906976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C9-B843-A9A8-58B6F7A61ABE}"/>
                </c:ext>
              </c:extLst>
            </c:dLbl>
            <c:dLbl>
              <c:idx val="3"/>
              <c:layout>
                <c:manualLayout>
                  <c:x val="3.0557677616501145E-3"/>
                  <c:y val="-4.909560723514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C9-B843-A9A8-58B6F7A61ABE}"/>
                </c:ext>
              </c:extLst>
            </c:dLbl>
            <c:dLbl>
              <c:idx val="4"/>
              <c:layout>
                <c:manualLayout>
                  <c:x val="-4.5836516424751722E-3"/>
                  <c:y val="-5.4263565891472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C9-B843-A9A8-58B6F7A61ABE}"/>
                </c:ext>
              </c:extLst>
            </c:dLbl>
            <c:dLbl>
              <c:idx val="5"/>
              <c:layout>
                <c:manualLayout>
                  <c:x val="-6.111535523300341E-3"/>
                  <c:y val="-4.9095607235142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C9-B843-A9A8-58B6F7A61ABE}"/>
                </c:ext>
              </c:extLst>
            </c:dLbl>
            <c:dLbl>
              <c:idx val="6"/>
              <c:layout>
                <c:manualLayout>
                  <c:x val="-1.5278838808250574E-2"/>
                  <c:y val="-3.8759689922480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C9-B843-A9A8-58B6F7A61A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2'!$C$15:$I$15</c:f>
              <c:strCach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strCache>
            </c:strRef>
          </c:cat>
          <c:val>
            <c:numRef>
              <c:f>'Figura 2'!$C$17:$I$17</c:f>
              <c:numCache>
                <c:formatCode>#,##0.##########</c:formatCode>
                <c:ptCount val="7"/>
                <c:pt idx="0">
                  <c:v>34.1</c:v>
                </c:pt>
                <c:pt idx="1">
                  <c:v>32.700000000000003</c:v>
                </c:pt>
                <c:pt idx="2">
                  <c:v>30.8</c:v>
                </c:pt>
                <c:pt idx="3">
                  <c:v>29.6</c:v>
                </c:pt>
                <c:pt idx="4">
                  <c:v>27.1</c:v>
                </c:pt>
                <c:pt idx="5">
                  <c:v>28.9</c:v>
                </c:pt>
                <c:pt idx="6">
                  <c:v>29.7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C9-B843-A9A8-58B6F7A61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1590575"/>
        <c:axId val="1141592223"/>
      </c:lineChart>
      <c:catAx>
        <c:axId val="1141590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41592223"/>
        <c:crosses val="autoZero"/>
        <c:auto val="1"/>
        <c:lblAlgn val="ctr"/>
        <c:lblOffset val="100"/>
        <c:noMultiLvlLbl val="0"/>
      </c:catAx>
      <c:valAx>
        <c:axId val="11415922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##########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415905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19'!$B$24</c:f>
              <c:strCache>
                <c:ptCount val="1"/>
                <c:pt idx="0">
                  <c:v>Maschile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19'!$A$25:$A$27</c:f>
              <c:strCache>
                <c:ptCount val="3"/>
                <c:pt idx="0">
                  <c:v>autostima bassa</c:v>
                </c:pt>
                <c:pt idx="1">
                  <c:v>autostima vulnerabile</c:v>
                </c:pt>
                <c:pt idx="2">
                  <c:v>autostima normale</c:v>
                </c:pt>
              </c:strCache>
            </c:strRef>
          </c:cat>
          <c:val>
            <c:numRef>
              <c:f>'Figura 19'!$B$25:$B$27</c:f>
              <c:numCache>
                <c:formatCode>###0.0</c:formatCode>
                <c:ptCount val="3"/>
                <c:pt idx="0">
                  <c:v>7.4941451990632322</c:v>
                </c:pt>
                <c:pt idx="1">
                  <c:v>11.007025761124121</c:v>
                </c:pt>
                <c:pt idx="2">
                  <c:v>81.498829039812648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29-4DDD-B3E4-BE0CE511434D}"/>
            </c:ext>
          </c:extLst>
        </c:ser>
        <c:ser>
          <c:idx val="1"/>
          <c:order val="1"/>
          <c:tx>
            <c:strRef>
              <c:f>'Figura 19'!$C$24</c:f>
              <c:strCache>
                <c:ptCount val="1"/>
                <c:pt idx="0">
                  <c:v>Femminile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19'!$A$25:$A$27</c:f>
              <c:strCache>
                <c:ptCount val="3"/>
                <c:pt idx="0">
                  <c:v>autostima bassa</c:v>
                </c:pt>
                <c:pt idx="1">
                  <c:v>autostima vulnerabile</c:v>
                </c:pt>
                <c:pt idx="2">
                  <c:v>autostima normale</c:v>
                </c:pt>
              </c:strCache>
            </c:strRef>
          </c:cat>
          <c:val>
            <c:numRef>
              <c:f>'Figura 19'!$C$25:$C$27</c:f>
              <c:numCache>
                <c:formatCode>###0.0</c:formatCode>
                <c:ptCount val="3"/>
                <c:pt idx="0">
                  <c:v>10.461538461538462</c:v>
                </c:pt>
                <c:pt idx="1">
                  <c:v>12.307692307692308</c:v>
                </c:pt>
                <c:pt idx="2">
                  <c:v>77.230769230769241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29-4DDD-B3E4-BE0CE51143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5583888"/>
        <c:axId val="495586768"/>
      </c:barChart>
      <c:catAx>
        <c:axId val="495583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95586768"/>
        <c:crosses val="autoZero"/>
        <c:auto val="1"/>
        <c:lblAlgn val="ctr"/>
        <c:lblOffset val="100"/>
        <c:noMultiLvlLbl val="0"/>
      </c:catAx>
      <c:valAx>
        <c:axId val="495586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95583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8.3333333333333332E-3"/>
                  <c:y val="-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22-4E02-B449-5BA5FA09E403}"/>
                </c:ext>
              </c:extLst>
            </c:dLbl>
            <c:dLbl>
              <c:idx val="1"/>
              <c:layout>
                <c:manualLayout>
                  <c:x val="1.3888888888888888E-2"/>
                  <c:y val="-3.2407407407407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22-4E02-B449-5BA5FA09E403}"/>
                </c:ext>
              </c:extLst>
            </c:dLbl>
            <c:dLbl>
              <c:idx val="2"/>
              <c:layout>
                <c:manualLayout>
                  <c:x val="0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22-4E02-B449-5BA5FA09E4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20'!$A$24:$A$26</c:f>
              <c:strCache>
                <c:ptCount val="3"/>
                <c:pt idx="0">
                  <c:v>Maschile</c:v>
                </c:pt>
                <c:pt idx="1">
                  <c:v>Femminile</c:v>
                </c:pt>
                <c:pt idx="2">
                  <c:v>Altro</c:v>
                </c:pt>
              </c:strCache>
            </c:strRef>
          </c:cat>
          <c:val>
            <c:numRef>
              <c:f>'Figura 20'!$B$24:$B$26</c:f>
              <c:numCache>
                <c:formatCode>###0.00</c:formatCode>
                <c:ptCount val="3"/>
                <c:pt idx="0">
                  <c:v>16.847775175644028</c:v>
                </c:pt>
                <c:pt idx="1">
                  <c:v>16.430769230769229</c:v>
                </c:pt>
                <c:pt idx="2">
                  <c:v>14.272727272727273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22-4E02-B449-5BA5FA09E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3781824"/>
        <c:axId val="573777024"/>
      </c:lineChart>
      <c:catAx>
        <c:axId val="573781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73777024"/>
        <c:crosses val="autoZero"/>
        <c:auto val="1"/>
        <c:lblAlgn val="ctr"/>
        <c:lblOffset val="100"/>
        <c:noMultiLvlLbl val="0"/>
      </c:catAx>
      <c:valAx>
        <c:axId val="573777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73781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21'!$B$6</c:f>
              <c:strCache>
                <c:ptCount val="1"/>
                <c:pt idx="0">
                  <c:v>benessere emotivo basso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'Figura 21'!$E$6</c:f>
              <c:numCache>
                <c:formatCode>###0.0</c:formatCode>
                <c:ptCount val="1"/>
                <c:pt idx="0">
                  <c:v>1.7925736235595391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EA-4BF3-82E0-1AEFE32C275B}"/>
            </c:ext>
          </c:extLst>
        </c:ser>
        <c:ser>
          <c:idx val="1"/>
          <c:order val="1"/>
          <c:tx>
            <c:strRef>
              <c:f>'Figura 21'!$B$7</c:f>
              <c:strCache>
                <c:ptCount val="1"/>
                <c:pt idx="0">
                  <c:v>benessere emotivo vulnerabile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'Figura 21'!$E$7</c:f>
              <c:numCache>
                <c:formatCode>###0.0</c:formatCode>
                <c:ptCount val="1"/>
                <c:pt idx="0">
                  <c:v>9.4750320102432788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EA-4BF3-82E0-1AEFE32C275B}"/>
            </c:ext>
          </c:extLst>
        </c:ser>
        <c:ser>
          <c:idx val="2"/>
          <c:order val="2"/>
          <c:tx>
            <c:strRef>
              <c:f>'Figura 21'!$B$8</c:f>
              <c:strCache>
                <c:ptCount val="1"/>
                <c:pt idx="0">
                  <c:v>benessere emotivo normale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'Figura 21'!$E$8</c:f>
              <c:numCache>
                <c:formatCode>###0.0</c:formatCode>
                <c:ptCount val="1"/>
                <c:pt idx="0">
                  <c:v>88.732394366197184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EA-4BF3-82E0-1AEFE32C2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53954040"/>
        <c:axId val="753954360"/>
      </c:barChart>
      <c:catAx>
        <c:axId val="7539540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53954360"/>
        <c:crosses val="autoZero"/>
        <c:auto val="1"/>
        <c:lblAlgn val="ctr"/>
        <c:lblOffset val="100"/>
        <c:noMultiLvlLbl val="0"/>
      </c:catAx>
      <c:valAx>
        <c:axId val="753954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53954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Benessere Emotivo in Famiglia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22'!$C$6</c:f>
              <c:strCache>
                <c:ptCount val="1"/>
                <c:pt idx="0">
                  <c:v>benessere emotivo basso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'Figura 22'!$F$6</c:f>
              <c:numCache>
                <c:formatCode>###0.0</c:formatCode>
                <c:ptCount val="1"/>
                <c:pt idx="0">
                  <c:v>3.5851472471190782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77-462E-9460-006633BB3802}"/>
            </c:ext>
          </c:extLst>
        </c:ser>
        <c:ser>
          <c:idx val="1"/>
          <c:order val="1"/>
          <c:tx>
            <c:strRef>
              <c:f>'Figura 22'!$C$7</c:f>
              <c:strCache>
                <c:ptCount val="1"/>
                <c:pt idx="0">
                  <c:v>benessere emotivo vulnerabile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'Figura 22'!$F$7</c:f>
              <c:numCache>
                <c:formatCode>###0.0</c:formatCode>
                <c:ptCount val="1"/>
                <c:pt idx="0">
                  <c:v>9.0909090909090917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77-462E-9460-006633BB3802}"/>
            </c:ext>
          </c:extLst>
        </c:ser>
        <c:ser>
          <c:idx val="2"/>
          <c:order val="2"/>
          <c:tx>
            <c:strRef>
              <c:f>'Figura 22'!$C$8</c:f>
              <c:strCache>
                <c:ptCount val="1"/>
                <c:pt idx="0">
                  <c:v>benessere emotivo normale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'Figura 22'!$F$8</c:f>
              <c:numCache>
                <c:formatCode>###0.0</c:formatCode>
                <c:ptCount val="1"/>
                <c:pt idx="0">
                  <c:v>87.323943661971825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77-462E-9460-006633BB3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53954040"/>
        <c:axId val="753954360"/>
      </c:barChart>
      <c:catAx>
        <c:axId val="7539540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53954360"/>
        <c:crosses val="autoZero"/>
        <c:auto val="1"/>
        <c:lblAlgn val="ctr"/>
        <c:lblOffset val="100"/>
        <c:noMultiLvlLbl val="0"/>
      </c:catAx>
      <c:valAx>
        <c:axId val="753954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53954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Benessere Emotivo a Scuola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22'!$J$6</c:f>
              <c:strCache>
                <c:ptCount val="1"/>
                <c:pt idx="0">
                  <c:v>benessere emotivo basso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'Figura 22'!$M$6</c:f>
              <c:numCache>
                <c:formatCode>###0.0</c:formatCode>
                <c:ptCount val="1"/>
                <c:pt idx="0">
                  <c:v>8.066581306017925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66-4265-83B2-9C02B0843340}"/>
            </c:ext>
          </c:extLst>
        </c:ser>
        <c:ser>
          <c:idx val="1"/>
          <c:order val="1"/>
          <c:tx>
            <c:strRef>
              <c:f>'Figura 22'!$J$7</c:f>
              <c:strCache>
                <c:ptCount val="1"/>
                <c:pt idx="0">
                  <c:v>benessere emotivo vulnerabile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'Figura 22'!$M$7</c:f>
              <c:numCache>
                <c:formatCode>###0.0</c:formatCode>
                <c:ptCount val="1"/>
                <c:pt idx="0">
                  <c:v>14.7247119078105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66-4265-83B2-9C02B0843340}"/>
            </c:ext>
          </c:extLst>
        </c:ser>
        <c:ser>
          <c:idx val="2"/>
          <c:order val="2"/>
          <c:tx>
            <c:strRef>
              <c:f>'Figura 22'!$J$8</c:f>
              <c:strCache>
                <c:ptCount val="1"/>
                <c:pt idx="0">
                  <c:v>benessere emotivo normale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'Figura 22'!$M$8</c:f>
              <c:numCache>
                <c:formatCode>###0.0</c:formatCode>
                <c:ptCount val="1"/>
                <c:pt idx="0">
                  <c:v>77.208706786171575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66-4265-83B2-9C02B084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53954040"/>
        <c:axId val="753954360"/>
      </c:barChart>
      <c:catAx>
        <c:axId val="7539540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53954360"/>
        <c:crosses val="autoZero"/>
        <c:auto val="1"/>
        <c:lblAlgn val="ctr"/>
        <c:lblOffset val="100"/>
        <c:noMultiLvlLbl val="0"/>
      </c:catAx>
      <c:valAx>
        <c:axId val="753954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53954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Benessere Emotivo con</a:t>
            </a:r>
            <a:r>
              <a:rPr lang="es-419" baseline="0"/>
              <a:t> i Pari</a:t>
            </a:r>
            <a:endParaRPr lang="es-419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22'!$Q$6</c:f>
              <c:strCache>
                <c:ptCount val="1"/>
                <c:pt idx="0">
                  <c:v>benessere emotivo basso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'Figura 22'!$T$6</c:f>
              <c:numCache>
                <c:formatCode>###0.0</c:formatCode>
                <c:ptCount val="1"/>
                <c:pt idx="0">
                  <c:v>1.5364916773367476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E2-4CCF-AB70-9CAA9817A573}"/>
            </c:ext>
          </c:extLst>
        </c:ser>
        <c:ser>
          <c:idx val="1"/>
          <c:order val="1"/>
          <c:tx>
            <c:strRef>
              <c:f>'Figura 22'!$Q$7</c:f>
              <c:strCache>
                <c:ptCount val="1"/>
                <c:pt idx="0">
                  <c:v>benessere emotivo vulnerabile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'Figura 22'!$T$7</c:f>
              <c:numCache>
                <c:formatCode>###0.0</c:formatCode>
                <c:ptCount val="1"/>
                <c:pt idx="0">
                  <c:v>3.841229193341869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E2-4CCF-AB70-9CAA9817A573}"/>
            </c:ext>
          </c:extLst>
        </c:ser>
        <c:ser>
          <c:idx val="2"/>
          <c:order val="2"/>
          <c:tx>
            <c:strRef>
              <c:f>'Figura 22'!$Q$8</c:f>
              <c:strCache>
                <c:ptCount val="1"/>
                <c:pt idx="0">
                  <c:v>benessere emotivo normale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'Figura 22'!$T$8</c:f>
              <c:numCache>
                <c:formatCode>###0.0</c:formatCode>
                <c:ptCount val="1"/>
                <c:pt idx="0">
                  <c:v>94.622279129321385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E2-4CCF-AB70-9CAA9817A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53954040"/>
        <c:axId val="753954360"/>
      </c:barChart>
      <c:catAx>
        <c:axId val="7539540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53954360"/>
        <c:crosses val="autoZero"/>
        <c:auto val="1"/>
        <c:lblAlgn val="ctr"/>
        <c:lblOffset val="100"/>
        <c:noMultiLvlLbl val="0"/>
      </c:catAx>
      <c:valAx>
        <c:axId val="753954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53954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La mattina faccio colazione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C7-48DA-BDC4-10FFB3823BF1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CC7-48DA-BDC4-10FFB3823BF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3'!$B$6:$B$9</c:f>
              <c:strCache>
                <c:ptCount val="4"/>
                <c:pt idx="0">
                  <c:v>mai</c:v>
                </c:pt>
                <c:pt idx="1">
                  <c:v>a volte</c:v>
                </c:pt>
                <c:pt idx="2">
                  <c:v>spesso</c:v>
                </c:pt>
                <c:pt idx="3">
                  <c:v>sempre</c:v>
                </c:pt>
              </c:strCache>
            </c:strRef>
          </c:cat>
          <c:val>
            <c:numRef>
              <c:f>'Figura 3'!$E$6:$E$9</c:f>
              <c:numCache>
                <c:formatCode>###0.0</c:formatCode>
                <c:ptCount val="4"/>
                <c:pt idx="0">
                  <c:v>8.2901554404145088</c:v>
                </c:pt>
                <c:pt idx="1">
                  <c:v>16.580310880829018</c:v>
                </c:pt>
                <c:pt idx="2">
                  <c:v>8.4196891191709842</c:v>
                </c:pt>
                <c:pt idx="3">
                  <c:v>66.709844559585491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CC7-48DA-BDC4-10FFB3823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97584696"/>
        <c:axId val="697587256"/>
      </c:barChart>
      <c:catAx>
        <c:axId val="697584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97587256"/>
        <c:crosses val="autoZero"/>
        <c:auto val="1"/>
        <c:lblAlgn val="ctr"/>
        <c:lblOffset val="100"/>
        <c:noMultiLvlLbl val="0"/>
      </c:catAx>
      <c:valAx>
        <c:axId val="697587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97584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In casa durante la settimana mangiamo cose diverse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91-44D3-ADA1-47D0982B6ABD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991-44D3-ADA1-47D0982B6AB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3'!$J$6:$J$9</c:f>
              <c:strCache>
                <c:ptCount val="4"/>
                <c:pt idx="0">
                  <c:v>mai</c:v>
                </c:pt>
                <c:pt idx="1">
                  <c:v>a volte</c:v>
                </c:pt>
                <c:pt idx="2">
                  <c:v>spesso</c:v>
                </c:pt>
                <c:pt idx="3">
                  <c:v>sempre</c:v>
                </c:pt>
              </c:strCache>
            </c:strRef>
          </c:cat>
          <c:val>
            <c:numRef>
              <c:f>'Figura 3'!$M$6:$M$9</c:f>
              <c:numCache>
                <c:formatCode>###0.0</c:formatCode>
                <c:ptCount val="4"/>
                <c:pt idx="0">
                  <c:v>2.0671834625323</c:v>
                </c:pt>
                <c:pt idx="1">
                  <c:v>15.245478036175712</c:v>
                </c:pt>
                <c:pt idx="2">
                  <c:v>34.496124031007753</c:v>
                </c:pt>
                <c:pt idx="3">
                  <c:v>48.191214470284237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991-44D3-ADA1-47D0982B6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54851000"/>
        <c:axId val="654851320"/>
      </c:barChart>
      <c:catAx>
        <c:axId val="654851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54851320"/>
        <c:crosses val="autoZero"/>
        <c:auto val="1"/>
        <c:lblAlgn val="ctr"/>
        <c:lblOffset val="100"/>
        <c:noMultiLvlLbl val="0"/>
      </c:catAx>
      <c:valAx>
        <c:axId val="654851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54851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Nella mia famiglia mi ascoltano quando ho qualcosa da dire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708-45FD-85C3-7F211DBDB1C6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708-45FD-85C3-7F211DBDB1C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4'!$B$6:$B$9</c:f>
              <c:strCache>
                <c:ptCount val="4"/>
                <c:pt idx="0">
                  <c:v>per niente d'accordo</c:v>
                </c:pt>
                <c:pt idx="1">
                  <c:v>poco d'accordo</c:v>
                </c:pt>
                <c:pt idx="2">
                  <c:v>d'accordo</c:v>
                </c:pt>
                <c:pt idx="3">
                  <c:v>molto d'accordo</c:v>
                </c:pt>
              </c:strCache>
            </c:strRef>
          </c:cat>
          <c:val>
            <c:numRef>
              <c:f>'Figura 4'!$E$6:$E$9</c:f>
              <c:numCache>
                <c:formatCode>###0.0</c:formatCode>
                <c:ptCount val="4"/>
                <c:pt idx="0">
                  <c:v>2.6888604353393086</c:v>
                </c:pt>
                <c:pt idx="1">
                  <c:v>9.2189500640204862</c:v>
                </c:pt>
                <c:pt idx="2">
                  <c:v>35.723431498079385</c:v>
                </c:pt>
                <c:pt idx="3">
                  <c:v>52.368758002560824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708-45FD-85C3-7F211DBDB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53940920"/>
        <c:axId val="753941240"/>
      </c:barChart>
      <c:catAx>
        <c:axId val="753940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53941240"/>
        <c:crosses val="autoZero"/>
        <c:auto val="1"/>
        <c:lblAlgn val="ctr"/>
        <c:lblOffset val="100"/>
        <c:noMultiLvlLbl val="0"/>
      </c:catAx>
      <c:valAx>
        <c:axId val="753941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53940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Nella mia famiglia si va d’accordo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83-4B52-B9DF-70E71710C935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483-4B52-B9DF-70E71710C93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5'!$C$6:$C$9</c:f>
              <c:strCache>
                <c:ptCount val="4"/>
                <c:pt idx="0">
                  <c:v>per niente d'accordo</c:v>
                </c:pt>
                <c:pt idx="1">
                  <c:v>poco d'accordo</c:v>
                </c:pt>
                <c:pt idx="2">
                  <c:v>d'accordo</c:v>
                </c:pt>
                <c:pt idx="3">
                  <c:v>molto d'accordo</c:v>
                </c:pt>
              </c:strCache>
            </c:strRef>
          </c:cat>
          <c:val>
            <c:numRef>
              <c:f>'Figura 5'!$F$6:$F$9</c:f>
              <c:numCache>
                <c:formatCode>###0.0</c:formatCode>
                <c:ptCount val="4"/>
                <c:pt idx="0">
                  <c:v>2.0486555697823303</c:v>
                </c:pt>
                <c:pt idx="1">
                  <c:v>7.9385403329065296</c:v>
                </c:pt>
                <c:pt idx="2">
                  <c:v>41.741357234314982</c:v>
                </c:pt>
                <c:pt idx="3">
                  <c:v>48.271446862996157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483-4B52-B9DF-70E71710C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97590456"/>
        <c:axId val="697591096"/>
      </c:barChart>
      <c:catAx>
        <c:axId val="697590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97591096"/>
        <c:crosses val="autoZero"/>
        <c:auto val="1"/>
        <c:lblAlgn val="ctr"/>
        <c:lblOffset val="100"/>
        <c:noMultiLvlLbl val="0"/>
      </c:catAx>
      <c:valAx>
        <c:axId val="697591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97590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I membri della mia famiglia si trattano bene tra di loro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94-42B4-9AE9-C9486D428666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A94-42B4-9AE9-C9486D42866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6'!$B$6:$B$9</c:f>
              <c:strCache>
                <c:ptCount val="4"/>
                <c:pt idx="0">
                  <c:v>per niente d'accordo</c:v>
                </c:pt>
                <c:pt idx="1">
                  <c:v>poco d'accordo</c:v>
                </c:pt>
                <c:pt idx="2">
                  <c:v>d'accordo</c:v>
                </c:pt>
                <c:pt idx="3">
                  <c:v>molto d'accordo</c:v>
                </c:pt>
              </c:strCache>
            </c:strRef>
          </c:cat>
          <c:val>
            <c:numRef>
              <c:f>'Figura 6'!$E$6:$E$9</c:f>
              <c:numCache>
                <c:formatCode>###0.0</c:formatCode>
                <c:ptCount val="4"/>
                <c:pt idx="0">
                  <c:v>1.7925736235595391</c:v>
                </c:pt>
                <c:pt idx="1">
                  <c:v>7.426376440460948</c:v>
                </c:pt>
                <c:pt idx="2">
                  <c:v>32.778489116517285</c:v>
                </c:pt>
                <c:pt idx="3">
                  <c:v>58.002560819462225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A94-42B4-9AE9-C9486D428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97590456"/>
        <c:axId val="697591096"/>
      </c:barChart>
      <c:catAx>
        <c:axId val="697590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97591096"/>
        <c:crosses val="autoZero"/>
        <c:auto val="1"/>
        <c:lblAlgn val="ctr"/>
        <c:lblOffset val="100"/>
        <c:noMultiLvlLbl val="0"/>
      </c:catAx>
      <c:valAx>
        <c:axId val="697591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97590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Nella mia scuola posso sbagliare senza paura di essere rimproverato/a dai miei insegnanti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36-41E2-BDE1-30E2F3FEDDEB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B36-41E2-BDE1-30E2F3FEDDE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7'!$B$6:$B$9</c:f>
              <c:strCache>
                <c:ptCount val="4"/>
                <c:pt idx="0">
                  <c:v>per niente d'accordo</c:v>
                </c:pt>
                <c:pt idx="1">
                  <c:v>poco d'accordo</c:v>
                </c:pt>
                <c:pt idx="2">
                  <c:v>d'accordo</c:v>
                </c:pt>
                <c:pt idx="3">
                  <c:v>molto d'accordo</c:v>
                </c:pt>
              </c:strCache>
            </c:strRef>
          </c:cat>
          <c:val>
            <c:numRef>
              <c:f>'Figura 7'!$E$6:$E$9</c:f>
              <c:numCache>
                <c:formatCode>###0.0</c:formatCode>
                <c:ptCount val="4"/>
                <c:pt idx="0">
                  <c:v>4.0973111395646606</c:v>
                </c:pt>
                <c:pt idx="1">
                  <c:v>15.877080665813059</c:v>
                </c:pt>
                <c:pt idx="2">
                  <c:v>39.30857874519846</c:v>
                </c:pt>
                <c:pt idx="3">
                  <c:v>40.717029449423812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B36-41E2-BDE1-30E2F3FED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86972664"/>
        <c:axId val="686975864"/>
      </c:barChart>
      <c:catAx>
        <c:axId val="686972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86975864"/>
        <c:crosses val="autoZero"/>
        <c:auto val="1"/>
        <c:lblAlgn val="ctr"/>
        <c:lblOffset val="100"/>
        <c:noMultiLvlLbl val="0"/>
      </c:catAx>
      <c:valAx>
        <c:axId val="686975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869726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Nella mia scuola mi sento libero/a di dire quello che penso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5E-4445-8EAC-E92219A7E8C2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85E-4445-8EAC-E92219A7E8C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8'!$B$6:$B$9</c:f>
              <c:strCache>
                <c:ptCount val="4"/>
                <c:pt idx="0">
                  <c:v>per niente d'accordo</c:v>
                </c:pt>
                <c:pt idx="1">
                  <c:v>poco d'accordo</c:v>
                </c:pt>
                <c:pt idx="2">
                  <c:v>d'accordo</c:v>
                </c:pt>
                <c:pt idx="3">
                  <c:v>molto d'accordo</c:v>
                </c:pt>
              </c:strCache>
            </c:strRef>
          </c:cat>
          <c:val>
            <c:numRef>
              <c:f>'Figura 8'!$E$6:$E$9</c:f>
              <c:numCache>
                <c:formatCode>###0.0</c:formatCode>
                <c:ptCount val="4"/>
                <c:pt idx="0">
                  <c:v>9.7311139564660696</c:v>
                </c:pt>
                <c:pt idx="1">
                  <c:v>21.12676056338028</c:v>
                </c:pt>
                <c:pt idx="2">
                  <c:v>38.156209987195908</c:v>
                </c:pt>
                <c:pt idx="3">
                  <c:v>30.985915492957744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85E-4445-8EAC-E92219A7E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59099256"/>
        <c:axId val="759095736"/>
      </c:barChart>
      <c:catAx>
        <c:axId val="759099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59095736"/>
        <c:crosses val="autoZero"/>
        <c:auto val="1"/>
        <c:lblAlgn val="ctr"/>
        <c:lblOffset val="100"/>
        <c:noMultiLvlLbl val="0"/>
      </c:catAx>
      <c:valAx>
        <c:axId val="759095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590992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5.xml"/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488950</xdr:colOff>
      <xdr:row>23</xdr:row>
      <xdr:rowOff>171450</xdr:rowOff>
    </xdr:from>
    <xdr:to>
      <xdr:col>16</xdr:col>
      <xdr:colOff>698500</xdr:colOff>
      <xdr:row>43</xdr:row>
      <xdr:rowOff>63500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19693B2-AC52-A34C-B1A9-E0AD990AD8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7</xdr:col>
      <xdr:colOff>466724</xdr:colOff>
      <xdr:row>29</xdr:row>
      <xdr:rowOff>171450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F944005B-8510-4CA1-AB35-922A2A9DB4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12</xdr:row>
      <xdr:rowOff>167639</xdr:rowOff>
    </xdr:from>
    <xdr:to>
      <xdr:col>8</xdr:col>
      <xdr:colOff>457200</xdr:colOff>
      <xdr:row>29</xdr:row>
      <xdr:rowOff>123824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F5D0EEFA-C1C7-4C65-B5B3-F1B9D1EAD1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109536</xdr:colOff>
      <xdr:row>19</xdr:row>
      <xdr:rowOff>76200</xdr:rowOff>
    </xdr:from>
    <xdr:to>
      <xdr:col>12</xdr:col>
      <xdr:colOff>457199</xdr:colOff>
      <xdr:row>34</xdr:row>
      <xdr:rowOff>90487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A176D6D-6069-2A92-EA63-E0494171FD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33337</xdr:colOff>
      <xdr:row>19</xdr:row>
      <xdr:rowOff>147637</xdr:rowOff>
    </xdr:from>
    <xdr:to>
      <xdr:col>12</xdr:col>
      <xdr:colOff>257175</xdr:colOff>
      <xdr:row>37</xdr:row>
      <xdr:rowOff>28575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B591D64-1508-975E-5167-7E0EF10232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290511</xdr:colOff>
      <xdr:row>17</xdr:row>
      <xdr:rowOff>61912</xdr:rowOff>
    </xdr:from>
    <xdr:to>
      <xdr:col>12</xdr:col>
      <xdr:colOff>200024</xdr:colOff>
      <xdr:row>32</xdr:row>
      <xdr:rowOff>161925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C517F83-23D3-F643-E7AA-BC99EB0EEC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157161</xdr:colOff>
      <xdr:row>15</xdr:row>
      <xdr:rowOff>176212</xdr:rowOff>
    </xdr:from>
    <xdr:to>
      <xdr:col>14</xdr:col>
      <xdr:colOff>257174</xdr:colOff>
      <xdr:row>35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F54CDF9-B9C0-C006-7754-BF5A09F0D4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14286</xdr:colOff>
      <xdr:row>15</xdr:row>
      <xdr:rowOff>185737</xdr:rowOff>
    </xdr:from>
    <xdr:to>
      <xdr:col>12</xdr:col>
      <xdr:colOff>438149</xdr:colOff>
      <xdr:row>32</xdr:row>
      <xdr:rowOff>152400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37E9C54-BB08-8D79-0E4C-DDE0A7739C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481011</xdr:colOff>
      <xdr:row>16</xdr:row>
      <xdr:rowOff>190500</xdr:rowOff>
    </xdr:from>
    <xdr:to>
      <xdr:col>16</xdr:col>
      <xdr:colOff>371475</xdr:colOff>
      <xdr:row>34</xdr:row>
      <xdr:rowOff>28575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FBCEAEB3-BD21-BC6D-6266-8319343D96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290512</xdr:colOff>
      <xdr:row>11</xdr:row>
      <xdr:rowOff>214311</xdr:rowOff>
    </xdr:from>
    <xdr:to>
      <xdr:col>15</xdr:col>
      <xdr:colOff>457200</xdr:colOff>
      <xdr:row>25</xdr:row>
      <xdr:rowOff>180974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DEB8C8C-0E94-DD77-5E4F-7248C382D7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276225</xdr:colOff>
      <xdr:row>11</xdr:row>
      <xdr:rowOff>52387</xdr:rowOff>
    </xdr:from>
    <xdr:to>
      <xdr:col>16</xdr:col>
      <xdr:colOff>214312</xdr:colOff>
      <xdr:row>24</xdr:row>
      <xdr:rowOff>228600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782F51D-BE37-0695-6BE3-BD948E801D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742950</xdr:colOff>
      <xdr:row>19</xdr:row>
      <xdr:rowOff>25400</xdr:rowOff>
    </xdr:from>
    <xdr:to>
      <xdr:col>15</xdr:col>
      <xdr:colOff>800100</xdr:colOff>
      <xdr:row>45</xdr:row>
      <xdr:rowOff>12700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28FF4C98-99F7-949D-F4CA-DA52DB5469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14287</xdr:colOff>
      <xdr:row>12</xdr:row>
      <xdr:rowOff>166687</xdr:rowOff>
    </xdr:from>
    <xdr:to>
      <xdr:col>12</xdr:col>
      <xdr:colOff>542925</xdr:colOff>
      <xdr:row>29</xdr:row>
      <xdr:rowOff>38100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CDB37A8-2E7F-EB50-8C57-E9C66257AC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434339</xdr:colOff>
      <xdr:row>3</xdr:row>
      <xdr:rowOff>81914</xdr:rowOff>
    </xdr:from>
    <xdr:to>
      <xdr:col>18</xdr:col>
      <xdr:colOff>161924</xdr:colOff>
      <xdr:row>18</xdr:row>
      <xdr:rowOff>47624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35AE584-6B2C-4FB1-896C-52F9696E0F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0</xdr:rowOff>
    </xdr:from>
    <xdr:to>
      <xdr:col>9</xdr:col>
      <xdr:colOff>304800</xdr:colOff>
      <xdr:row>25</xdr:row>
      <xdr:rowOff>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A28D24DB-D4D3-4DAB-A390-7E11D9362C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411480</xdr:colOff>
      <xdr:row>9</xdr:row>
      <xdr:rowOff>144780</xdr:rowOff>
    </xdr:from>
    <xdr:to>
      <xdr:col>17</xdr:col>
      <xdr:colOff>106680</xdr:colOff>
      <xdr:row>24</xdr:row>
      <xdr:rowOff>144780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EF288E47-6583-4DC3-A360-799BBEB52F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243840</xdr:colOff>
      <xdr:row>9</xdr:row>
      <xdr:rowOff>144780</xdr:rowOff>
    </xdr:from>
    <xdr:to>
      <xdr:col>24</xdr:col>
      <xdr:colOff>548640</xdr:colOff>
      <xdr:row>24</xdr:row>
      <xdr:rowOff>144780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9E7B5C0D-0996-46F2-8262-B97E2356DF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198120</xdr:colOff>
      <xdr:row>12</xdr:row>
      <xdr:rowOff>148590</xdr:rowOff>
    </xdr:from>
    <xdr:to>
      <xdr:col>7</xdr:col>
      <xdr:colOff>502920</xdr:colOff>
      <xdr:row>27</xdr:row>
      <xdr:rowOff>148590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31A1DC48-EA4E-4F7F-9B1A-3C15F5B90B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243840</xdr:colOff>
      <xdr:row>12</xdr:row>
      <xdr:rowOff>118110</xdr:rowOff>
    </xdr:from>
    <xdr:to>
      <xdr:col>15</xdr:col>
      <xdr:colOff>548640</xdr:colOff>
      <xdr:row>27</xdr:row>
      <xdr:rowOff>118110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D1AFFC8C-9A66-4D2E-817D-01CFA46D9A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7</xdr:col>
      <xdr:colOff>323850</xdr:colOff>
      <xdr:row>26</xdr:row>
      <xdr:rowOff>57150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8A32833-FE83-4AA1-AE2F-084FF61936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205740</xdr:colOff>
      <xdr:row>12</xdr:row>
      <xdr:rowOff>148590</xdr:rowOff>
    </xdr:from>
    <xdr:to>
      <xdr:col>9</xdr:col>
      <xdr:colOff>510540</xdr:colOff>
      <xdr:row>27</xdr:row>
      <xdr:rowOff>148590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FEF5DD2F-D59E-4EFA-883C-6063ECAC52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11</xdr:row>
      <xdr:rowOff>19050</xdr:rowOff>
    </xdr:from>
    <xdr:to>
      <xdr:col>9</xdr:col>
      <xdr:colOff>466725</xdr:colOff>
      <xdr:row>29</xdr:row>
      <xdr:rowOff>38100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5A48735-D5E5-4C09-9BCC-063335FCB2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194310</xdr:colOff>
      <xdr:row>11</xdr:row>
      <xdr:rowOff>55244</xdr:rowOff>
    </xdr:from>
    <xdr:to>
      <xdr:col>10</xdr:col>
      <xdr:colOff>133350</xdr:colOff>
      <xdr:row>27</xdr:row>
      <xdr:rowOff>133349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E0FC4DF0-0441-45F2-AE13-FA53B6D2A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388620</xdr:colOff>
      <xdr:row>10</xdr:row>
      <xdr:rowOff>171450</xdr:rowOff>
    </xdr:from>
    <xdr:to>
      <xdr:col>9</xdr:col>
      <xdr:colOff>83820</xdr:colOff>
      <xdr:row>25</xdr:row>
      <xdr:rowOff>171450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411F399F-C422-426C-8FC7-FD1A7DEDC2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10</xdr:row>
      <xdr:rowOff>140970</xdr:rowOff>
    </xdr:from>
    <xdr:to>
      <xdr:col>8</xdr:col>
      <xdr:colOff>76200</xdr:colOff>
      <xdr:row>26</xdr:row>
      <xdr:rowOff>76200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F6E626C6-3F55-4472-9685-362C353CB6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AB3EF-F5CC-9F46-9FD1-C8233601BE8E}">
  <dimension ref="A1:E48"/>
  <sheetViews>
    <sheetView tabSelected="1" workbookViewId="0">
      <selection activeCell="C43" sqref="C43"/>
    </sheetView>
  </sheetViews>
  <sheetFormatPr defaultColWidth="11" defaultRowHeight="15.6"/>
  <cols>
    <col min="1" max="1" width="16.69921875" customWidth="1"/>
  </cols>
  <sheetData>
    <row r="1" spans="1:5" ht="17.399999999999999">
      <c r="A1" s="348" t="s">
        <v>167</v>
      </c>
    </row>
    <row r="4" spans="1:5" s="10" customFormat="1" ht="14.4">
      <c r="A4" s="9" t="s">
        <v>19</v>
      </c>
    </row>
    <row r="5" spans="1:5" s="10" customFormat="1" ht="14.4">
      <c r="A5" s="9" t="s">
        <v>20</v>
      </c>
      <c r="B5" s="11" t="s">
        <v>21</v>
      </c>
    </row>
    <row r="6" spans="1:5" s="10" customFormat="1" ht="14.4">
      <c r="A6" s="9" t="s">
        <v>22</v>
      </c>
      <c r="B6" s="9" t="s">
        <v>23</v>
      </c>
    </row>
    <row r="7" spans="1:5" s="10" customFormat="1" ht="14.4"/>
    <row r="8" spans="1:5" s="10" customFormat="1" ht="14.4">
      <c r="A8" s="11" t="s">
        <v>24</v>
      </c>
      <c r="C8" s="9" t="s">
        <v>25</v>
      </c>
    </row>
    <row r="9" spans="1:5" s="10" customFormat="1" ht="14.4">
      <c r="A9" s="11" t="s">
        <v>26</v>
      </c>
      <c r="C9" s="9" t="s">
        <v>27</v>
      </c>
    </row>
    <row r="10" spans="1:5" s="10" customFormat="1" ht="14.4">
      <c r="A10" s="11" t="s">
        <v>28</v>
      </c>
      <c r="C10" s="9" t="s">
        <v>29</v>
      </c>
    </row>
    <row r="11" spans="1:5" s="10" customFormat="1" ht="14.4">
      <c r="A11" s="11" t="s">
        <v>30</v>
      </c>
      <c r="C11" s="9" t="s">
        <v>31</v>
      </c>
    </row>
    <row r="12" spans="1:5" s="10" customFormat="1" ht="14.4"/>
    <row r="13" spans="1:5" s="10" customFormat="1" ht="14.4">
      <c r="A13" s="12" t="s">
        <v>32</v>
      </c>
      <c r="B13" s="13" t="s">
        <v>14</v>
      </c>
    </row>
    <row r="14" spans="1:5" s="10" customFormat="1" ht="14.4">
      <c r="A14" s="14" t="s">
        <v>33</v>
      </c>
      <c r="B14" s="9" t="s">
        <v>34</v>
      </c>
      <c r="C14" s="9" t="s">
        <v>35</v>
      </c>
      <c r="D14" s="9" t="s">
        <v>36</v>
      </c>
      <c r="E14" s="9" t="s">
        <v>37</v>
      </c>
    </row>
    <row r="15" spans="1:5" s="10" customFormat="1" ht="14.4">
      <c r="A15" s="15" t="s">
        <v>17</v>
      </c>
      <c r="B15" s="16">
        <v>25.1</v>
      </c>
      <c r="C15" s="16">
        <v>27.5</v>
      </c>
      <c r="D15" s="16">
        <v>28.9</v>
      </c>
      <c r="E15" s="16">
        <v>29.3</v>
      </c>
    </row>
    <row r="16" spans="1:5" s="10" customFormat="1" ht="11.25" customHeight="1"/>
    <row r="17" spans="1:4" s="10" customFormat="1" ht="14.4">
      <c r="A17" s="11" t="s">
        <v>38</v>
      </c>
    </row>
    <row r="18" spans="1:4" s="10" customFormat="1" ht="14.4">
      <c r="A18" s="11" t="s">
        <v>39</v>
      </c>
      <c r="B18" s="9" t="s">
        <v>40</v>
      </c>
    </row>
    <row r="19" spans="1:4">
      <c r="A19" s="1" t="s">
        <v>0</v>
      </c>
    </row>
    <row r="20" spans="1:4">
      <c r="A20" s="1" t="s">
        <v>1</v>
      </c>
    </row>
    <row r="21" spans="1:4">
      <c r="A21" s="1" t="s">
        <v>2</v>
      </c>
    </row>
    <row r="22" spans="1:4">
      <c r="A22" s="1" t="s">
        <v>3</v>
      </c>
    </row>
    <row r="26" spans="1:4">
      <c r="C26" s="2" t="s">
        <v>4</v>
      </c>
      <c r="D26" s="2" t="s">
        <v>5</v>
      </c>
    </row>
    <row r="27" spans="1:4">
      <c r="C27" s="3" t="s">
        <v>6</v>
      </c>
      <c r="D27">
        <v>25.1</v>
      </c>
    </row>
    <row r="28" spans="1:4">
      <c r="C28" s="3" t="s">
        <v>7</v>
      </c>
      <c r="D28">
        <v>27.5</v>
      </c>
    </row>
    <row r="29" spans="1:4">
      <c r="C29" s="3" t="s">
        <v>8</v>
      </c>
      <c r="D29">
        <v>28.9</v>
      </c>
    </row>
    <row r="30" spans="1:4">
      <c r="C30" s="3" t="s">
        <v>9</v>
      </c>
      <c r="D30">
        <v>29.3</v>
      </c>
    </row>
    <row r="31" spans="1:4">
      <c r="C31" s="3"/>
    </row>
    <row r="32" spans="1:4">
      <c r="C32" s="3"/>
    </row>
    <row r="33" spans="1:3">
      <c r="C33" s="3"/>
    </row>
    <row r="48" spans="1:3">
      <c r="A48" s="347" t="s">
        <v>166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A0A9E-EE8E-4FA3-923B-4C3ED82CDAC3}">
  <dimension ref="A1:H30"/>
  <sheetViews>
    <sheetView workbookViewId="0">
      <selection activeCell="A30" sqref="A30"/>
    </sheetView>
  </sheetViews>
  <sheetFormatPr defaultColWidth="7.69921875" defaultRowHeight="14.4"/>
  <cols>
    <col min="1" max="16384" width="7.69921875" style="19"/>
  </cols>
  <sheetData>
    <row r="1" spans="1:8" ht="17.399999999999999">
      <c r="A1" s="348" t="s">
        <v>177</v>
      </c>
    </row>
    <row r="4" spans="1:8" ht="32.25" customHeight="1">
      <c r="A4" s="379" t="s">
        <v>83</v>
      </c>
      <c r="B4" s="379"/>
      <c r="C4" s="379"/>
      <c r="D4" s="379"/>
      <c r="E4" s="379"/>
      <c r="F4" s="379"/>
      <c r="G4" s="72"/>
      <c r="H4" s="72"/>
    </row>
    <row r="5" spans="1:8" ht="35.4">
      <c r="A5" s="375" t="s">
        <v>44</v>
      </c>
      <c r="B5" s="375"/>
      <c r="C5" s="73" t="s">
        <v>47</v>
      </c>
      <c r="D5" s="74" t="s">
        <v>48</v>
      </c>
      <c r="E5" s="74" t="s">
        <v>45</v>
      </c>
      <c r="F5" s="75" t="s">
        <v>49</v>
      </c>
      <c r="G5" s="72"/>
      <c r="H5" s="72"/>
    </row>
    <row r="6" spans="1:8" ht="22.8">
      <c r="A6" s="376" t="s">
        <v>50</v>
      </c>
      <c r="B6" s="76" t="s">
        <v>74</v>
      </c>
      <c r="C6" s="77">
        <v>17</v>
      </c>
      <c r="D6" s="78">
        <v>2.1766965428937262</v>
      </c>
      <c r="E6" s="78">
        <v>2.1766965428937262</v>
      </c>
      <c r="F6" s="79">
        <v>2.1766965428937262</v>
      </c>
      <c r="G6" s="72"/>
      <c r="H6" s="72"/>
    </row>
    <row r="7" spans="1:8" ht="22.8">
      <c r="A7" s="377"/>
      <c r="B7" s="80" t="s">
        <v>75</v>
      </c>
      <c r="C7" s="81">
        <v>62</v>
      </c>
      <c r="D7" s="82">
        <v>7.9385403329065296</v>
      </c>
      <c r="E7" s="82">
        <v>7.9385403329065296</v>
      </c>
      <c r="F7" s="83">
        <v>10.115236875800255</v>
      </c>
      <c r="G7" s="72"/>
      <c r="H7" s="72"/>
    </row>
    <row r="8" spans="1:8">
      <c r="A8" s="377"/>
      <c r="B8" s="80" t="s">
        <v>76</v>
      </c>
      <c r="C8" s="81">
        <v>320</v>
      </c>
      <c r="D8" s="82">
        <v>40.973111395646605</v>
      </c>
      <c r="E8" s="82">
        <v>40.973111395646605</v>
      </c>
      <c r="F8" s="83">
        <v>51.088348271446861</v>
      </c>
      <c r="G8" s="72"/>
      <c r="H8" s="72"/>
    </row>
    <row r="9" spans="1:8" ht="22.8">
      <c r="A9" s="377"/>
      <c r="B9" s="80" t="s">
        <v>77</v>
      </c>
      <c r="C9" s="81">
        <v>382</v>
      </c>
      <c r="D9" s="82">
        <v>48.911651728553132</v>
      </c>
      <c r="E9" s="82">
        <v>48.911651728553132</v>
      </c>
      <c r="F9" s="83">
        <v>100</v>
      </c>
      <c r="G9" s="72"/>
      <c r="H9" s="72"/>
    </row>
    <row r="10" spans="1:8">
      <c r="A10" s="378"/>
      <c r="B10" s="84" t="s">
        <v>53</v>
      </c>
      <c r="C10" s="85">
        <v>781</v>
      </c>
      <c r="D10" s="86">
        <v>100</v>
      </c>
      <c r="E10" s="86">
        <v>100</v>
      </c>
      <c r="F10" s="87"/>
      <c r="G10" s="72"/>
      <c r="H10" s="72"/>
    </row>
    <row r="30" spans="1:1" ht="15.6">
      <c r="A30" s="347" t="s">
        <v>165</v>
      </c>
    </row>
  </sheetData>
  <mergeCells count="3">
    <mergeCell ref="A6:A10"/>
    <mergeCell ref="A4:F4"/>
    <mergeCell ref="A5:B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77EA2-25D6-4C58-BD65-03ACD6B39798}">
  <dimension ref="A1:G33"/>
  <sheetViews>
    <sheetView workbookViewId="0">
      <selection activeCell="A33" sqref="A33"/>
    </sheetView>
  </sheetViews>
  <sheetFormatPr defaultColWidth="7.69921875" defaultRowHeight="14.4"/>
  <cols>
    <col min="1" max="16384" width="7.69921875" style="19"/>
  </cols>
  <sheetData>
    <row r="1" spans="1:7" ht="17.399999999999999">
      <c r="A1" s="348" t="s">
        <v>178</v>
      </c>
    </row>
    <row r="4" spans="1:7" ht="38.25" customHeight="1">
      <c r="A4" s="383" t="s">
        <v>85</v>
      </c>
      <c r="B4" s="383"/>
      <c r="C4" s="383"/>
      <c r="D4" s="383"/>
      <c r="E4" s="383"/>
      <c r="F4" s="383"/>
      <c r="G4" s="88"/>
    </row>
    <row r="5" spans="1:7" ht="35.4">
      <c r="A5" s="384" t="s">
        <v>44</v>
      </c>
      <c r="B5" s="384"/>
      <c r="C5" s="89" t="s">
        <v>47</v>
      </c>
      <c r="D5" s="90" t="s">
        <v>48</v>
      </c>
      <c r="E5" s="90" t="s">
        <v>45</v>
      </c>
      <c r="F5" s="91" t="s">
        <v>49</v>
      </c>
      <c r="G5" s="88"/>
    </row>
    <row r="6" spans="1:7" ht="22.8">
      <c r="A6" s="380" t="s">
        <v>50</v>
      </c>
      <c r="B6" s="92" t="s">
        <v>74</v>
      </c>
      <c r="C6" s="93">
        <v>49</v>
      </c>
      <c r="D6" s="94">
        <v>6.2740076824583868</v>
      </c>
      <c r="E6" s="94">
        <v>6.3471502590673579</v>
      </c>
      <c r="F6" s="95">
        <v>6.3471502590673579</v>
      </c>
      <c r="G6" s="88"/>
    </row>
    <row r="7" spans="1:7" ht="22.8">
      <c r="A7" s="381"/>
      <c r="B7" s="96" t="s">
        <v>75</v>
      </c>
      <c r="C7" s="97">
        <v>98</v>
      </c>
      <c r="D7" s="98">
        <v>12.548015364916774</v>
      </c>
      <c r="E7" s="98">
        <v>12.694300518134716</v>
      </c>
      <c r="F7" s="99">
        <v>19.041450777202073</v>
      </c>
      <c r="G7" s="88"/>
    </row>
    <row r="8" spans="1:7">
      <c r="A8" s="381"/>
      <c r="B8" s="96" t="s">
        <v>76</v>
      </c>
      <c r="C8" s="97">
        <v>270</v>
      </c>
      <c r="D8" s="98">
        <v>34.571062740076826</v>
      </c>
      <c r="E8" s="98">
        <v>34.974093264248708</v>
      </c>
      <c r="F8" s="99">
        <v>54.015544041450781</v>
      </c>
      <c r="G8" s="88"/>
    </row>
    <row r="9" spans="1:7" ht="22.8">
      <c r="A9" s="381"/>
      <c r="B9" s="96" t="s">
        <v>77</v>
      </c>
      <c r="C9" s="97">
        <v>355</v>
      </c>
      <c r="D9" s="98">
        <v>45.454545454545453</v>
      </c>
      <c r="E9" s="98">
        <v>45.984455958549226</v>
      </c>
      <c r="F9" s="99">
        <v>100</v>
      </c>
      <c r="G9" s="88"/>
    </row>
    <row r="10" spans="1:7">
      <c r="A10" s="381"/>
      <c r="B10" s="96" t="s">
        <v>53</v>
      </c>
      <c r="C10" s="97">
        <v>772</v>
      </c>
      <c r="D10" s="98">
        <v>98.847631241997433</v>
      </c>
      <c r="E10" s="98">
        <v>100</v>
      </c>
      <c r="F10" s="100"/>
      <c r="G10" s="88"/>
    </row>
    <row r="11" spans="1:7">
      <c r="A11" s="96" t="s">
        <v>54</v>
      </c>
      <c r="B11" s="96" t="s">
        <v>55</v>
      </c>
      <c r="C11" s="97">
        <v>9</v>
      </c>
      <c r="D11" s="98">
        <v>1.1523687580025608</v>
      </c>
      <c r="E11" s="101"/>
      <c r="F11" s="100"/>
      <c r="G11" s="88"/>
    </row>
    <row r="12" spans="1:7">
      <c r="A12" s="382" t="s">
        <v>53</v>
      </c>
      <c r="B12" s="382"/>
      <c r="C12" s="102">
        <v>781</v>
      </c>
      <c r="D12" s="103">
        <v>100</v>
      </c>
      <c r="E12" s="104"/>
      <c r="F12" s="105"/>
      <c r="G12" s="88"/>
    </row>
    <row r="33" spans="1:1" ht="15.6">
      <c r="A33" s="347" t="s">
        <v>165</v>
      </c>
    </row>
  </sheetData>
  <mergeCells count="4">
    <mergeCell ref="A6:A10"/>
    <mergeCell ref="A12:B12"/>
    <mergeCell ref="A4:F4"/>
    <mergeCell ref="A5:B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1CDDB-D6B6-4D2B-9AB7-4FA35EA45549}">
  <dimension ref="A1:G34"/>
  <sheetViews>
    <sheetView workbookViewId="0">
      <selection activeCell="A34" sqref="A34"/>
    </sheetView>
  </sheetViews>
  <sheetFormatPr defaultColWidth="7.69921875" defaultRowHeight="14.4"/>
  <cols>
    <col min="1" max="16384" width="7.69921875" style="19"/>
  </cols>
  <sheetData>
    <row r="1" spans="1:7" ht="17.399999999999999">
      <c r="A1" s="348" t="s">
        <v>179</v>
      </c>
    </row>
    <row r="4" spans="1:7">
      <c r="A4" s="383" t="s">
        <v>84</v>
      </c>
      <c r="B4" s="383"/>
      <c r="C4" s="383"/>
      <c r="D4" s="383"/>
      <c r="E4" s="383"/>
      <c r="F4" s="383"/>
      <c r="G4" s="88"/>
    </row>
    <row r="5" spans="1:7" ht="35.4">
      <c r="A5" s="384" t="s">
        <v>44</v>
      </c>
      <c r="B5" s="384"/>
      <c r="C5" s="89" t="s">
        <v>47</v>
      </c>
      <c r="D5" s="90" t="s">
        <v>48</v>
      </c>
      <c r="E5" s="90" t="s">
        <v>45</v>
      </c>
      <c r="F5" s="91" t="s">
        <v>49</v>
      </c>
      <c r="G5" s="88"/>
    </row>
    <row r="6" spans="1:7" ht="22.8">
      <c r="A6" s="380" t="s">
        <v>50</v>
      </c>
      <c r="B6" s="92" t="s">
        <v>74</v>
      </c>
      <c r="C6" s="93">
        <v>94</v>
      </c>
      <c r="D6" s="94">
        <v>12.03585147247119</v>
      </c>
      <c r="E6" s="94">
        <v>12.11340206185567</v>
      </c>
      <c r="F6" s="95">
        <v>12.11340206185567</v>
      </c>
      <c r="G6" s="88"/>
    </row>
    <row r="7" spans="1:7" ht="22.8">
      <c r="A7" s="381"/>
      <c r="B7" s="96" t="s">
        <v>75</v>
      </c>
      <c r="C7" s="97">
        <v>102</v>
      </c>
      <c r="D7" s="98">
        <v>13.060179257362355</v>
      </c>
      <c r="E7" s="98">
        <v>13.144329896907218</v>
      </c>
      <c r="F7" s="99">
        <v>25.257731958762886</v>
      </c>
      <c r="G7" s="88"/>
    </row>
    <row r="8" spans="1:7">
      <c r="A8" s="381"/>
      <c r="B8" s="96" t="s">
        <v>76</v>
      </c>
      <c r="C8" s="97">
        <v>248</v>
      </c>
      <c r="D8" s="98">
        <v>31.754161331626118</v>
      </c>
      <c r="E8" s="98">
        <v>31.958762886597935</v>
      </c>
      <c r="F8" s="99">
        <v>57.21649484536082</v>
      </c>
      <c r="G8" s="88"/>
    </row>
    <row r="9" spans="1:7" ht="22.8">
      <c r="A9" s="381"/>
      <c r="B9" s="96" t="s">
        <v>77</v>
      </c>
      <c r="C9" s="97">
        <v>332</v>
      </c>
      <c r="D9" s="98">
        <v>42.509603072983353</v>
      </c>
      <c r="E9" s="98">
        <v>42.783505154639172</v>
      </c>
      <c r="F9" s="99">
        <v>100</v>
      </c>
      <c r="G9" s="88"/>
    </row>
    <row r="10" spans="1:7">
      <c r="A10" s="381"/>
      <c r="B10" s="96" t="s">
        <v>53</v>
      </c>
      <c r="C10" s="97">
        <v>776</v>
      </c>
      <c r="D10" s="98">
        <v>99.359795134443019</v>
      </c>
      <c r="E10" s="98">
        <v>100</v>
      </c>
      <c r="F10" s="100"/>
      <c r="G10" s="88"/>
    </row>
    <row r="11" spans="1:7">
      <c r="A11" s="96" t="s">
        <v>54</v>
      </c>
      <c r="B11" s="96" t="s">
        <v>55</v>
      </c>
      <c r="C11" s="97">
        <v>5</v>
      </c>
      <c r="D11" s="98">
        <v>0.6402048655569782</v>
      </c>
      <c r="E11" s="101"/>
      <c r="F11" s="100"/>
      <c r="G11" s="88"/>
    </row>
    <row r="12" spans="1:7">
      <c r="A12" s="382" t="s">
        <v>53</v>
      </c>
      <c r="B12" s="382"/>
      <c r="C12" s="102">
        <v>781</v>
      </c>
      <c r="D12" s="103">
        <v>100</v>
      </c>
      <c r="E12" s="104"/>
      <c r="F12" s="105"/>
      <c r="G12" s="88"/>
    </row>
    <row r="34" spans="1:1" ht="15.6">
      <c r="A34" s="347" t="s">
        <v>165</v>
      </c>
    </row>
  </sheetData>
  <mergeCells count="4">
    <mergeCell ref="A6:A10"/>
    <mergeCell ref="A12:B12"/>
    <mergeCell ref="A4:F4"/>
    <mergeCell ref="A5:B5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A6B5C-C267-4565-B22B-939E4BCF14FD}">
  <dimension ref="A1:H39"/>
  <sheetViews>
    <sheetView workbookViewId="0">
      <selection activeCell="A39" sqref="A39"/>
    </sheetView>
  </sheetViews>
  <sheetFormatPr defaultColWidth="8.796875" defaultRowHeight="15.6"/>
  <sheetData>
    <row r="1" spans="1:8" ht="17.399999999999999">
      <c r="A1" s="348" t="s">
        <v>180</v>
      </c>
    </row>
    <row r="4" spans="1:8" ht="35.25" customHeight="1">
      <c r="A4" s="388" t="s">
        <v>86</v>
      </c>
      <c r="B4" s="388"/>
      <c r="C4" s="388"/>
      <c r="D4" s="388"/>
      <c r="E4" s="388"/>
      <c r="F4" s="388"/>
      <c r="G4" s="388"/>
      <c r="H4" s="106"/>
    </row>
    <row r="5" spans="1:8" ht="24">
      <c r="A5" s="389" t="s">
        <v>46</v>
      </c>
      <c r="B5" s="389"/>
      <c r="C5" s="389"/>
      <c r="D5" s="107" t="s">
        <v>47</v>
      </c>
      <c r="E5" s="108" t="s">
        <v>48</v>
      </c>
      <c r="F5" s="108" t="s">
        <v>45</v>
      </c>
      <c r="G5" s="109" t="s">
        <v>49</v>
      </c>
      <c r="H5" s="106"/>
    </row>
    <row r="6" spans="1:8">
      <c r="A6" s="390" t="s">
        <v>51</v>
      </c>
      <c r="B6" s="390" t="s">
        <v>50</v>
      </c>
      <c r="C6" s="110" t="s">
        <v>69</v>
      </c>
      <c r="D6" s="111">
        <v>175</v>
      </c>
      <c r="E6" s="112">
        <v>41.17647058823529</v>
      </c>
      <c r="F6" s="112">
        <v>47.945205479452</v>
      </c>
      <c r="G6" s="113">
        <v>47.945205479452049</v>
      </c>
      <c r="H6" s="106"/>
    </row>
    <row r="7" spans="1:8">
      <c r="A7" s="386"/>
      <c r="B7" s="386"/>
      <c r="C7" s="114" t="s">
        <v>70</v>
      </c>
      <c r="D7" s="115">
        <v>73</v>
      </c>
      <c r="E7" s="116">
        <v>17.176470588235293</v>
      </c>
      <c r="F7" s="116">
        <v>20</v>
      </c>
      <c r="G7" s="117">
        <v>67.945205479452056</v>
      </c>
      <c r="H7" s="106"/>
    </row>
    <row r="8" spans="1:8">
      <c r="A8" s="386"/>
      <c r="B8" s="386"/>
      <c r="C8" s="114" t="s">
        <v>71</v>
      </c>
      <c r="D8" s="115">
        <v>63</v>
      </c>
      <c r="E8" s="116">
        <v>14.823529411764705</v>
      </c>
      <c r="F8" s="116">
        <v>17.260273972602739</v>
      </c>
      <c r="G8" s="117">
        <v>85.205479452054803</v>
      </c>
      <c r="H8" s="106"/>
    </row>
    <row r="9" spans="1:8">
      <c r="A9" s="386"/>
      <c r="B9" s="386"/>
      <c r="C9" s="114" t="s">
        <v>72</v>
      </c>
      <c r="D9" s="115">
        <v>54</v>
      </c>
      <c r="E9" s="116">
        <v>12.705882352941176</v>
      </c>
      <c r="F9" s="116">
        <v>14.794520547945206</v>
      </c>
      <c r="G9" s="117">
        <v>100</v>
      </c>
      <c r="H9" s="106"/>
    </row>
    <row r="10" spans="1:8">
      <c r="A10" s="386"/>
      <c r="B10" s="385"/>
      <c r="C10" s="118" t="s">
        <v>53</v>
      </c>
      <c r="D10" s="119">
        <v>365</v>
      </c>
      <c r="E10" s="120">
        <v>85.882352941176464</v>
      </c>
      <c r="F10" s="120">
        <v>100</v>
      </c>
      <c r="G10" s="121"/>
      <c r="H10" s="106"/>
    </row>
    <row r="11" spans="1:8">
      <c r="A11" s="386"/>
      <c r="B11" s="118" t="s">
        <v>54</v>
      </c>
      <c r="C11" s="118" t="s">
        <v>55</v>
      </c>
      <c r="D11" s="119">
        <v>60</v>
      </c>
      <c r="E11" s="120">
        <v>14.117647058823529</v>
      </c>
      <c r="F11" s="122"/>
      <c r="G11" s="121"/>
      <c r="H11" s="106"/>
    </row>
    <row r="12" spans="1:8">
      <c r="A12" s="385"/>
      <c r="B12" s="385" t="s">
        <v>53</v>
      </c>
      <c r="C12" s="385"/>
      <c r="D12" s="119">
        <v>425</v>
      </c>
      <c r="E12" s="120">
        <v>100</v>
      </c>
      <c r="F12" s="122"/>
      <c r="G12" s="121"/>
      <c r="H12" s="106"/>
    </row>
    <row r="13" spans="1:8">
      <c r="A13" s="385" t="s">
        <v>52</v>
      </c>
      <c r="B13" s="385" t="s">
        <v>50</v>
      </c>
      <c r="C13" s="114" t="s">
        <v>69</v>
      </c>
      <c r="D13" s="115">
        <v>24</v>
      </c>
      <c r="E13" s="116">
        <v>6.7415730337078648</v>
      </c>
      <c r="F13" s="116">
        <v>7.2507552870090644</v>
      </c>
      <c r="G13" s="117">
        <v>7.2507552870090644</v>
      </c>
      <c r="H13" s="106"/>
    </row>
    <row r="14" spans="1:8">
      <c r="A14" s="386"/>
      <c r="B14" s="386"/>
      <c r="C14" s="114" t="s">
        <v>70</v>
      </c>
      <c r="D14" s="115">
        <v>83</v>
      </c>
      <c r="E14" s="116">
        <v>23.314606741573034</v>
      </c>
      <c r="F14" s="116">
        <v>25.075528700906347</v>
      </c>
      <c r="G14" s="117">
        <v>32.326283987915403</v>
      </c>
      <c r="H14" s="106"/>
    </row>
    <row r="15" spans="1:8">
      <c r="A15" s="386"/>
      <c r="B15" s="386"/>
      <c r="C15" s="114" t="s">
        <v>71</v>
      </c>
      <c r="D15" s="115">
        <v>93</v>
      </c>
      <c r="E15" s="116">
        <v>26.123595505617981</v>
      </c>
      <c r="F15" s="116">
        <v>28.09667673716012</v>
      </c>
      <c r="G15" s="117">
        <v>60.422960725075527</v>
      </c>
      <c r="H15" s="106"/>
    </row>
    <row r="16" spans="1:8">
      <c r="A16" s="386"/>
      <c r="B16" s="386"/>
      <c r="C16" s="114" t="s">
        <v>72</v>
      </c>
      <c r="D16" s="115">
        <v>131</v>
      </c>
      <c r="E16" s="116">
        <v>36.797752808988768</v>
      </c>
      <c r="F16" s="116">
        <v>39.577039274924466</v>
      </c>
      <c r="G16" s="117">
        <v>100</v>
      </c>
      <c r="H16" s="106"/>
    </row>
    <row r="17" spans="1:8">
      <c r="A17" s="386"/>
      <c r="B17" s="385"/>
      <c r="C17" s="118" t="s">
        <v>53</v>
      </c>
      <c r="D17" s="119">
        <v>331</v>
      </c>
      <c r="E17" s="120">
        <v>92.977528089887642</v>
      </c>
      <c r="F17" s="120">
        <v>100</v>
      </c>
      <c r="G17" s="121"/>
      <c r="H17" s="106"/>
    </row>
    <row r="18" spans="1:8">
      <c r="A18" s="386"/>
      <c r="B18" s="118" t="s">
        <v>54</v>
      </c>
      <c r="C18" s="118" t="s">
        <v>55</v>
      </c>
      <c r="D18" s="119">
        <v>25</v>
      </c>
      <c r="E18" s="120">
        <v>7.02247191011236</v>
      </c>
      <c r="F18" s="122"/>
      <c r="G18" s="121"/>
      <c r="H18" s="106"/>
    </row>
    <row r="19" spans="1:8">
      <c r="A19" s="387"/>
      <c r="B19" s="387" t="s">
        <v>53</v>
      </c>
      <c r="C19" s="387"/>
      <c r="D19" s="123">
        <v>356</v>
      </c>
      <c r="E19" s="124">
        <v>100</v>
      </c>
      <c r="F19" s="125"/>
      <c r="G19" s="126"/>
      <c r="H19" s="106"/>
    </row>
    <row r="23" spans="1:8">
      <c r="B23" t="s">
        <v>87</v>
      </c>
      <c r="C23" t="s">
        <v>88</v>
      </c>
    </row>
    <row r="24" spans="1:8">
      <c r="A24" s="110" t="s">
        <v>69</v>
      </c>
      <c r="B24" s="112">
        <v>47.945205479452</v>
      </c>
      <c r="C24" s="116">
        <v>7.2507552870090644</v>
      </c>
    </row>
    <row r="25" spans="1:8">
      <c r="A25" s="114" t="s">
        <v>70</v>
      </c>
      <c r="B25" s="116">
        <v>20</v>
      </c>
      <c r="C25" s="116">
        <v>25.075528700906347</v>
      </c>
    </row>
    <row r="26" spans="1:8">
      <c r="A26" s="114" t="s">
        <v>71</v>
      </c>
      <c r="B26" s="116">
        <v>17.260273972602739</v>
      </c>
      <c r="C26" s="116">
        <v>28.09667673716012</v>
      </c>
    </row>
    <row r="27" spans="1:8">
      <c r="A27" s="114" t="s">
        <v>72</v>
      </c>
      <c r="B27" s="116">
        <v>14.794520547945206</v>
      </c>
      <c r="C27" s="116">
        <v>39.577039274924466</v>
      </c>
    </row>
    <row r="39" spans="1:1">
      <c r="A39" s="347" t="s">
        <v>165</v>
      </c>
    </row>
  </sheetData>
  <mergeCells count="8">
    <mergeCell ref="A13:A19"/>
    <mergeCell ref="B13:B17"/>
    <mergeCell ref="B19:C19"/>
    <mergeCell ref="A4:G4"/>
    <mergeCell ref="A5:C5"/>
    <mergeCell ref="A6:A12"/>
    <mergeCell ref="B6:B10"/>
    <mergeCell ref="B12:C1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F3100-230D-4C6B-AE42-2D78B0522ECF}">
  <dimension ref="A1:H41"/>
  <sheetViews>
    <sheetView workbookViewId="0">
      <selection activeCell="A41" sqref="A41"/>
    </sheetView>
  </sheetViews>
  <sheetFormatPr defaultColWidth="8.796875" defaultRowHeight="15.6"/>
  <sheetData>
    <row r="1" spans="1:8" ht="17.399999999999999">
      <c r="A1" s="348" t="s">
        <v>181</v>
      </c>
    </row>
    <row r="4" spans="1:8" ht="38.25" customHeight="1">
      <c r="A4" s="394" t="s">
        <v>89</v>
      </c>
      <c r="B4" s="394"/>
      <c r="C4" s="394"/>
      <c r="D4" s="394"/>
      <c r="E4" s="394"/>
      <c r="F4" s="394"/>
      <c r="G4" s="394"/>
      <c r="H4" s="127"/>
    </row>
    <row r="5" spans="1:8" ht="24">
      <c r="A5" s="395" t="s">
        <v>46</v>
      </c>
      <c r="B5" s="395"/>
      <c r="C5" s="395"/>
      <c r="D5" s="128" t="s">
        <v>47</v>
      </c>
      <c r="E5" s="129" t="s">
        <v>48</v>
      </c>
      <c r="F5" s="129" t="s">
        <v>45</v>
      </c>
      <c r="G5" s="130" t="s">
        <v>49</v>
      </c>
      <c r="H5" s="127"/>
    </row>
    <row r="6" spans="1:8">
      <c r="A6" s="396" t="s">
        <v>51</v>
      </c>
      <c r="B6" s="396" t="s">
        <v>50</v>
      </c>
      <c r="C6" s="131" t="s">
        <v>69</v>
      </c>
      <c r="D6" s="132">
        <v>207</v>
      </c>
      <c r="E6" s="133">
        <v>48.705882352941174</v>
      </c>
      <c r="F6" s="133">
        <v>59.654178674351584</v>
      </c>
      <c r="G6" s="134">
        <v>59.654178674351584</v>
      </c>
      <c r="H6" s="127"/>
    </row>
    <row r="7" spans="1:8">
      <c r="A7" s="392"/>
      <c r="B7" s="392"/>
      <c r="C7" s="135" t="s">
        <v>70</v>
      </c>
      <c r="D7" s="136">
        <v>61</v>
      </c>
      <c r="E7" s="137">
        <v>14.352941176470587</v>
      </c>
      <c r="F7" s="137">
        <v>17.579250720461097</v>
      </c>
      <c r="G7" s="138">
        <v>77.233429394812674</v>
      </c>
      <c r="H7" s="127"/>
    </row>
    <row r="8" spans="1:8">
      <c r="A8" s="392"/>
      <c r="B8" s="392"/>
      <c r="C8" s="135" t="s">
        <v>71</v>
      </c>
      <c r="D8" s="136">
        <v>44</v>
      </c>
      <c r="E8" s="137">
        <v>10.352941176470589</v>
      </c>
      <c r="F8" s="137">
        <v>12.680115273775217</v>
      </c>
      <c r="G8" s="138">
        <v>89.913544668587903</v>
      </c>
      <c r="H8" s="127"/>
    </row>
    <row r="9" spans="1:8">
      <c r="A9" s="392"/>
      <c r="B9" s="392"/>
      <c r="C9" s="135" t="s">
        <v>72</v>
      </c>
      <c r="D9" s="136">
        <v>35</v>
      </c>
      <c r="E9" s="137">
        <v>8.235294117647058</v>
      </c>
      <c r="F9" s="137">
        <v>10.086455331412104</v>
      </c>
      <c r="G9" s="138">
        <v>100</v>
      </c>
      <c r="H9" s="127"/>
    </row>
    <row r="10" spans="1:8">
      <c r="A10" s="392"/>
      <c r="B10" s="391"/>
      <c r="C10" s="139" t="s">
        <v>53</v>
      </c>
      <c r="D10" s="140">
        <v>347</v>
      </c>
      <c r="E10" s="141">
        <v>81.64705882352942</v>
      </c>
      <c r="F10" s="141">
        <v>100</v>
      </c>
      <c r="G10" s="142"/>
      <c r="H10" s="127"/>
    </row>
    <row r="11" spans="1:8">
      <c r="A11" s="392"/>
      <c r="B11" s="139" t="s">
        <v>54</v>
      </c>
      <c r="C11" s="139" t="s">
        <v>55</v>
      </c>
      <c r="D11" s="140">
        <v>78</v>
      </c>
      <c r="E11" s="141">
        <v>18.352941176470587</v>
      </c>
      <c r="F11" s="143"/>
      <c r="G11" s="142"/>
      <c r="H11" s="127"/>
    </row>
    <row r="12" spans="1:8">
      <c r="A12" s="391"/>
      <c r="B12" s="391" t="s">
        <v>53</v>
      </c>
      <c r="C12" s="391"/>
      <c r="D12" s="140">
        <v>425</v>
      </c>
      <c r="E12" s="141">
        <v>100</v>
      </c>
      <c r="F12" s="143"/>
      <c r="G12" s="142"/>
      <c r="H12" s="127"/>
    </row>
    <row r="13" spans="1:8">
      <c r="A13" s="391" t="s">
        <v>52</v>
      </c>
      <c r="B13" s="391" t="s">
        <v>50</v>
      </c>
      <c r="C13" s="135" t="s">
        <v>69</v>
      </c>
      <c r="D13" s="136">
        <v>67</v>
      </c>
      <c r="E13" s="137">
        <v>18.820224719101123</v>
      </c>
      <c r="F13" s="137">
        <v>19.476744186046513</v>
      </c>
      <c r="G13" s="138">
        <v>19.476744186046513</v>
      </c>
      <c r="H13" s="127"/>
    </row>
    <row r="14" spans="1:8">
      <c r="A14" s="392"/>
      <c r="B14" s="392"/>
      <c r="C14" s="135" t="s">
        <v>70</v>
      </c>
      <c r="D14" s="136">
        <v>82</v>
      </c>
      <c r="E14" s="137">
        <v>23.033707865168541</v>
      </c>
      <c r="F14" s="137">
        <v>23.837209302325583</v>
      </c>
      <c r="G14" s="138">
        <v>43.313953488372093</v>
      </c>
      <c r="H14" s="127"/>
    </row>
    <row r="15" spans="1:8">
      <c r="A15" s="392"/>
      <c r="B15" s="392"/>
      <c r="C15" s="135" t="s">
        <v>71</v>
      </c>
      <c r="D15" s="136">
        <v>90</v>
      </c>
      <c r="E15" s="137">
        <v>25.280898876404496</v>
      </c>
      <c r="F15" s="137">
        <v>26.162790697674421</v>
      </c>
      <c r="G15" s="138">
        <v>69.476744186046517</v>
      </c>
      <c r="H15" s="127"/>
    </row>
    <row r="16" spans="1:8">
      <c r="A16" s="392"/>
      <c r="B16" s="392"/>
      <c r="C16" s="135" t="s">
        <v>72</v>
      </c>
      <c r="D16" s="136">
        <v>105</v>
      </c>
      <c r="E16" s="137">
        <v>29.49438202247191</v>
      </c>
      <c r="F16" s="137">
        <v>30.523255813953487</v>
      </c>
      <c r="G16" s="138">
        <v>100</v>
      </c>
      <c r="H16" s="127"/>
    </row>
    <row r="17" spans="1:8">
      <c r="A17" s="392"/>
      <c r="B17" s="391"/>
      <c r="C17" s="139" t="s">
        <v>53</v>
      </c>
      <c r="D17" s="140">
        <v>344</v>
      </c>
      <c r="E17" s="141">
        <v>96.629213483146074</v>
      </c>
      <c r="F17" s="141">
        <v>100</v>
      </c>
      <c r="G17" s="142"/>
      <c r="H17" s="127"/>
    </row>
    <row r="18" spans="1:8">
      <c r="A18" s="392"/>
      <c r="B18" s="139" t="s">
        <v>54</v>
      </c>
      <c r="C18" s="139" t="s">
        <v>55</v>
      </c>
      <c r="D18" s="140">
        <v>12</v>
      </c>
      <c r="E18" s="141">
        <v>3.3707865168539324</v>
      </c>
      <c r="F18" s="143"/>
      <c r="G18" s="142"/>
      <c r="H18" s="127"/>
    </row>
    <row r="19" spans="1:8">
      <c r="A19" s="393"/>
      <c r="B19" s="393" t="s">
        <v>53</v>
      </c>
      <c r="C19" s="393"/>
      <c r="D19" s="144">
        <v>356</v>
      </c>
      <c r="E19" s="145">
        <v>100</v>
      </c>
      <c r="F19" s="146"/>
      <c r="G19" s="147"/>
      <c r="H19" s="127"/>
    </row>
    <row r="24" spans="1:8">
      <c r="B24" t="s">
        <v>87</v>
      </c>
      <c r="C24" t="s">
        <v>88</v>
      </c>
    </row>
    <row r="25" spans="1:8">
      <c r="A25" s="110" t="s">
        <v>69</v>
      </c>
      <c r="B25" s="133">
        <v>59.654178674351584</v>
      </c>
      <c r="C25" s="137">
        <v>19.476744186046513</v>
      </c>
    </row>
    <row r="26" spans="1:8">
      <c r="A26" s="114" t="s">
        <v>70</v>
      </c>
      <c r="B26" s="137">
        <v>17.579250720461097</v>
      </c>
      <c r="C26" s="137">
        <v>23.837209302325583</v>
      </c>
    </row>
    <row r="27" spans="1:8">
      <c r="A27" s="114" t="s">
        <v>71</v>
      </c>
      <c r="B27" s="137">
        <v>12.680115273775217</v>
      </c>
      <c r="C27" s="137">
        <v>26.162790697674421</v>
      </c>
    </row>
    <row r="28" spans="1:8">
      <c r="A28" s="114" t="s">
        <v>72</v>
      </c>
      <c r="B28" s="137">
        <v>10.086455331412104</v>
      </c>
      <c r="C28" s="137">
        <v>30.523255813953487</v>
      </c>
    </row>
    <row r="41" spans="1:1">
      <c r="A41" s="347" t="s">
        <v>165</v>
      </c>
    </row>
  </sheetData>
  <mergeCells count="8">
    <mergeCell ref="A13:A19"/>
    <mergeCell ref="B13:B17"/>
    <mergeCell ref="B19:C19"/>
    <mergeCell ref="A4:G4"/>
    <mergeCell ref="A5:C5"/>
    <mergeCell ref="A6:A12"/>
    <mergeCell ref="B6:B10"/>
    <mergeCell ref="B12:C12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E24F4-2A0F-424F-B610-1A42C748445F}">
  <dimension ref="A1:H37"/>
  <sheetViews>
    <sheetView workbookViewId="0">
      <selection activeCell="A37" sqref="A37"/>
    </sheetView>
  </sheetViews>
  <sheetFormatPr defaultColWidth="8.796875" defaultRowHeight="15.6"/>
  <sheetData>
    <row r="1" spans="1:8" ht="17.399999999999999">
      <c r="A1" s="348" t="s">
        <v>182</v>
      </c>
    </row>
    <row r="4" spans="1:8" ht="42.75" customHeight="1">
      <c r="A4" s="400" t="s">
        <v>90</v>
      </c>
      <c r="B4" s="400"/>
      <c r="C4" s="400"/>
      <c r="D4" s="400"/>
      <c r="E4" s="400"/>
      <c r="F4" s="400"/>
      <c r="G4" s="400"/>
      <c r="H4" s="148"/>
    </row>
    <row r="5" spans="1:8" ht="24">
      <c r="A5" s="401" t="s">
        <v>46</v>
      </c>
      <c r="B5" s="401"/>
      <c r="C5" s="401"/>
      <c r="D5" s="149" t="s">
        <v>47</v>
      </c>
      <c r="E5" s="150" t="s">
        <v>48</v>
      </c>
      <c r="F5" s="150" t="s">
        <v>45</v>
      </c>
      <c r="G5" s="151" t="s">
        <v>49</v>
      </c>
      <c r="H5" s="148"/>
    </row>
    <row r="6" spans="1:8">
      <c r="A6" s="402" t="s">
        <v>51</v>
      </c>
      <c r="B6" s="402" t="s">
        <v>50</v>
      </c>
      <c r="C6" s="152" t="s">
        <v>65</v>
      </c>
      <c r="D6" s="153">
        <v>82</v>
      </c>
      <c r="E6" s="154">
        <v>19.294117647058822</v>
      </c>
      <c r="F6" s="154">
        <v>25.705329153605017</v>
      </c>
      <c r="G6" s="155">
        <v>25.705329153605017</v>
      </c>
      <c r="H6" s="148"/>
    </row>
    <row r="7" spans="1:8">
      <c r="A7" s="398"/>
      <c r="B7" s="398"/>
      <c r="C7" s="156" t="s">
        <v>66</v>
      </c>
      <c r="D7" s="157">
        <v>237</v>
      </c>
      <c r="E7" s="158">
        <v>55.764705882352942</v>
      </c>
      <c r="F7" s="158">
        <v>74.294670846394979</v>
      </c>
      <c r="G7" s="159">
        <v>100</v>
      </c>
      <c r="H7" s="148"/>
    </row>
    <row r="8" spans="1:8">
      <c r="A8" s="398"/>
      <c r="B8" s="397"/>
      <c r="C8" s="160" t="s">
        <v>53</v>
      </c>
      <c r="D8" s="161">
        <v>319</v>
      </c>
      <c r="E8" s="162">
        <v>75.058823529411768</v>
      </c>
      <c r="F8" s="162">
        <v>100</v>
      </c>
      <c r="G8" s="163"/>
      <c r="H8" s="148"/>
    </row>
    <row r="9" spans="1:8">
      <c r="A9" s="398"/>
      <c r="B9" s="160" t="s">
        <v>54</v>
      </c>
      <c r="C9" s="160" t="s">
        <v>55</v>
      </c>
      <c r="D9" s="161">
        <v>106</v>
      </c>
      <c r="E9" s="162">
        <v>24.941176470588236</v>
      </c>
      <c r="F9" s="164"/>
      <c r="G9" s="163"/>
      <c r="H9" s="148"/>
    </row>
    <row r="10" spans="1:8">
      <c r="A10" s="397"/>
      <c r="B10" s="397" t="s">
        <v>53</v>
      </c>
      <c r="C10" s="397"/>
      <c r="D10" s="161">
        <v>425</v>
      </c>
      <c r="E10" s="162">
        <v>100</v>
      </c>
      <c r="F10" s="164"/>
      <c r="G10" s="163"/>
      <c r="H10" s="148"/>
    </row>
    <row r="11" spans="1:8">
      <c r="A11" s="397" t="s">
        <v>52</v>
      </c>
      <c r="B11" s="397" t="s">
        <v>50</v>
      </c>
      <c r="C11" s="156" t="s">
        <v>65</v>
      </c>
      <c r="D11" s="157">
        <v>78</v>
      </c>
      <c r="E11" s="158">
        <v>21.910112359550563</v>
      </c>
      <c r="F11" s="158">
        <v>22.941176470588236</v>
      </c>
      <c r="G11" s="159">
        <v>22.941176470588236</v>
      </c>
      <c r="H11" s="148"/>
    </row>
    <row r="12" spans="1:8">
      <c r="A12" s="398"/>
      <c r="B12" s="398"/>
      <c r="C12" s="156" t="s">
        <v>66</v>
      </c>
      <c r="D12" s="157">
        <v>262</v>
      </c>
      <c r="E12" s="158">
        <v>73.595505617977537</v>
      </c>
      <c r="F12" s="158">
        <v>77.058823529411768</v>
      </c>
      <c r="G12" s="159">
        <v>100</v>
      </c>
      <c r="H12" s="148"/>
    </row>
    <row r="13" spans="1:8">
      <c r="A13" s="398"/>
      <c r="B13" s="397"/>
      <c r="C13" s="160" t="s">
        <v>53</v>
      </c>
      <c r="D13" s="161">
        <v>340</v>
      </c>
      <c r="E13" s="162">
        <v>95.50561797752809</v>
      </c>
      <c r="F13" s="162">
        <v>100</v>
      </c>
      <c r="G13" s="163"/>
      <c r="H13" s="148"/>
    </row>
    <row r="14" spans="1:8">
      <c r="A14" s="398"/>
      <c r="B14" s="160" t="s">
        <v>54</v>
      </c>
      <c r="C14" s="160" t="s">
        <v>55</v>
      </c>
      <c r="D14" s="161">
        <v>16</v>
      </c>
      <c r="E14" s="162">
        <v>4.4943820224719104</v>
      </c>
      <c r="F14" s="164"/>
      <c r="G14" s="163"/>
      <c r="H14" s="148"/>
    </row>
    <row r="15" spans="1:8">
      <c r="A15" s="399"/>
      <c r="B15" s="399" t="s">
        <v>53</v>
      </c>
      <c r="C15" s="399"/>
      <c r="D15" s="165">
        <v>356</v>
      </c>
      <c r="E15" s="166">
        <v>100</v>
      </c>
      <c r="F15" s="167"/>
      <c r="G15" s="168"/>
      <c r="H15" s="148"/>
    </row>
    <row r="23" spans="1:3">
      <c r="B23" t="s">
        <v>87</v>
      </c>
      <c r="C23" t="s">
        <v>88</v>
      </c>
    </row>
    <row r="24" spans="1:3">
      <c r="A24" s="152" t="s">
        <v>65</v>
      </c>
      <c r="B24" s="154">
        <v>25.705329153605017</v>
      </c>
      <c r="C24" s="158">
        <v>22.941176470588236</v>
      </c>
    </row>
    <row r="25" spans="1:3">
      <c r="A25" s="156" t="s">
        <v>66</v>
      </c>
      <c r="B25" s="158">
        <v>74.294670846394979</v>
      </c>
      <c r="C25" s="158">
        <v>77.058823529411768</v>
      </c>
    </row>
    <row r="37" spans="1:1">
      <c r="A37" s="347" t="s">
        <v>165</v>
      </c>
    </row>
  </sheetData>
  <mergeCells count="8">
    <mergeCell ref="A11:A15"/>
    <mergeCell ref="B11:B13"/>
    <mergeCell ref="B15:C15"/>
    <mergeCell ref="A4:G4"/>
    <mergeCell ref="A5:C5"/>
    <mergeCell ref="A6:A10"/>
    <mergeCell ref="B6:B8"/>
    <mergeCell ref="B10:C1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19593-0D4C-4ACE-A83C-9E30A51CEB33}">
  <dimension ref="A1:H39"/>
  <sheetViews>
    <sheetView workbookViewId="0">
      <selection activeCell="A39" sqref="A39"/>
    </sheetView>
  </sheetViews>
  <sheetFormatPr defaultColWidth="8.796875" defaultRowHeight="15.6"/>
  <sheetData>
    <row r="1" spans="1:8" ht="17.399999999999999">
      <c r="A1" s="348" t="s">
        <v>183</v>
      </c>
    </row>
    <row r="4" spans="1:8" ht="55.5" customHeight="1">
      <c r="A4" s="406" t="s">
        <v>91</v>
      </c>
      <c r="B4" s="406"/>
      <c r="C4" s="406"/>
      <c r="D4" s="406"/>
      <c r="E4" s="406"/>
      <c r="F4" s="406"/>
      <c r="G4" s="406"/>
      <c r="H4" s="169"/>
    </row>
    <row r="5" spans="1:8" ht="24">
      <c r="A5" s="407" t="s">
        <v>46</v>
      </c>
      <c r="B5" s="407"/>
      <c r="C5" s="407"/>
      <c r="D5" s="170" t="s">
        <v>47</v>
      </c>
      <c r="E5" s="171" t="s">
        <v>48</v>
      </c>
      <c r="F5" s="171" t="s">
        <v>45</v>
      </c>
      <c r="G5" s="172" t="s">
        <v>49</v>
      </c>
      <c r="H5" s="169"/>
    </row>
    <row r="6" spans="1:8">
      <c r="A6" s="408" t="s">
        <v>51</v>
      </c>
      <c r="B6" s="408" t="s">
        <v>50</v>
      </c>
      <c r="C6" s="173" t="s">
        <v>65</v>
      </c>
      <c r="D6" s="174">
        <v>108</v>
      </c>
      <c r="E6" s="175">
        <v>25.411764705882351</v>
      </c>
      <c r="F6" s="175">
        <v>33.855799373040753</v>
      </c>
      <c r="G6" s="176">
        <v>33.855799373040753</v>
      </c>
      <c r="H6" s="169"/>
    </row>
    <row r="7" spans="1:8">
      <c r="A7" s="404"/>
      <c r="B7" s="404"/>
      <c r="C7" s="177" t="s">
        <v>66</v>
      </c>
      <c r="D7" s="178">
        <v>211</v>
      </c>
      <c r="E7" s="179">
        <v>49.647058823529413</v>
      </c>
      <c r="F7" s="179">
        <v>66.144200626959247</v>
      </c>
      <c r="G7" s="180">
        <v>100</v>
      </c>
      <c r="H7" s="169"/>
    </row>
    <row r="8" spans="1:8">
      <c r="A8" s="404"/>
      <c r="B8" s="403"/>
      <c r="C8" s="181" t="s">
        <v>53</v>
      </c>
      <c r="D8" s="182">
        <v>319</v>
      </c>
      <c r="E8" s="183">
        <v>75.058823529411768</v>
      </c>
      <c r="F8" s="183">
        <v>100</v>
      </c>
      <c r="G8" s="184"/>
      <c r="H8" s="169"/>
    </row>
    <row r="9" spans="1:8">
      <c r="A9" s="404"/>
      <c r="B9" s="181" t="s">
        <v>54</v>
      </c>
      <c r="C9" s="181" t="s">
        <v>55</v>
      </c>
      <c r="D9" s="182">
        <v>106</v>
      </c>
      <c r="E9" s="183">
        <v>24.941176470588236</v>
      </c>
      <c r="F9" s="185"/>
      <c r="G9" s="184"/>
      <c r="H9" s="169"/>
    </row>
    <row r="10" spans="1:8">
      <c r="A10" s="403"/>
      <c r="B10" s="403" t="s">
        <v>53</v>
      </c>
      <c r="C10" s="403"/>
      <c r="D10" s="182">
        <v>425</v>
      </c>
      <c r="E10" s="183">
        <v>100</v>
      </c>
      <c r="F10" s="185"/>
      <c r="G10" s="184"/>
      <c r="H10" s="169"/>
    </row>
    <row r="11" spans="1:8">
      <c r="A11" s="403" t="s">
        <v>52</v>
      </c>
      <c r="B11" s="403" t="s">
        <v>50</v>
      </c>
      <c r="C11" s="177" t="s">
        <v>65</v>
      </c>
      <c r="D11" s="178">
        <v>130</v>
      </c>
      <c r="E11" s="179">
        <v>36.516853932584269</v>
      </c>
      <c r="F11" s="179">
        <v>38.011695906432749</v>
      </c>
      <c r="G11" s="180">
        <v>38.011695906432749</v>
      </c>
      <c r="H11" s="169"/>
    </row>
    <row r="12" spans="1:8">
      <c r="A12" s="404"/>
      <c r="B12" s="404"/>
      <c r="C12" s="177" t="s">
        <v>66</v>
      </c>
      <c r="D12" s="178">
        <v>212</v>
      </c>
      <c r="E12" s="179">
        <v>59.550561797752813</v>
      </c>
      <c r="F12" s="179">
        <v>61.988304093567251</v>
      </c>
      <c r="G12" s="180">
        <v>100</v>
      </c>
      <c r="H12" s="169"/>
    </row>
    <row r="13" spans="1:8">
      <c r="A13" s="404"/>
      <c r="B13" s="403"/>
      <c r="C13" s="181" t="s">
        <v>53</v>
      </c>
      <c r="D13" s="182">
        <v>342</v>
      </c>
      <c r="E13" s="183">
        <v>96.067415730337075</v>
      </c>
      <c r="F13" s="183">
        <v>100</v>
      </c>
      <c r="G13" s="184"/>
      <c r="H13" s="169"/>
    </row>
    <row r="14" spans="1:8">
      <c r="A14" s="404"/>
      <c r="B14" s="181" t="s">
        <v>54</v>
      </c>
      <c r="C14" s="181" t="s">
        <v>55</v>
      </c>
      <c r="D14" s="182">
        <v>14</v>
      </c>
      <c r="E14" s="183">
        <v>3.9325842696629212</v>
      </c>
      <c r="F14" s="185"/>
      <c r="G14" s="184"/>
      <c r="H14" s="169"/>
    </row>
    <row r="15" spans="1:8">
      <c r="A15" s="405"/>
      <c r="B15" s="405" t="s">
        <v>53</v>
      </c>
      <c r="C15" s="405"/>
      <c r="D15" s="186">
        <v>356</v>
      </c>
      <c r="E15" s="187">
        <v>100</v>
      </c>
      <c r="F15" s="188"/>
      <c r="G15" s="189"/>
      <c r="H15" s="169"/>
    </row>
    <row r="20" spans="1:3">
      <c r="B20" t="s">
        <v>87</v>
      </c>
      <c r="C20" t="s">
        <v>88</v>
      </c>
    </row>
    <row r="21" spans="1:3">
      <c r="A21" s="152" t="s">
        <v>65</v>
      </c>
      <c r="B21" s="175">
        <v>33.855799373040753</v>
      </c>
      <c r="C21" s="179">
        <v>38.011695906432749</v>
      </c>
    </row>
    <row r="22" spans="1:3">
      <c r="A22" s="156" t="s">
        <v>66</v>
      </c>
      <c r="B22" s="179">
        <v>66.144200626959247</v>
      </c>
      <c r="C22" s="179">
        <v>61.988304093567251</v>
      </c>
    </row>
    <row r="39" spans="1:1">
      <c r="A39" s="347" t="s">
        <v>165</v>
      </c>
    </row>
  </sheetData>
  <mergeCells count="8">
    <mergeCell ref="A11:A15"/>
    <mergeCell ref="B11:B13"/>
    <mergeCell ref="B15:C15"/>
    <mergeCell ref="A4:G4"/>
    <mergeCell ref="A5:C5"/>
    <mergeCell ref="A6:A10"/>
    <mergeCell ref="B6:B8"/>
    <mergeCell ref="B10:C10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464CC-A6AE-48C8-8D12-2AE60E6AFE4A}">
  <dimension ref="A1:H37"/>
  <sheetViews>
    <sheetView workbookViewId="0">
      <selection activeCell="A37" sqref="A37"/>
    </sheetView>
  </sheetViews>
  <sheetFormatPr defaultColWidth="8.796875" defaultRowHeight="15.6"/>
  <sheetData>
    <row r="1" spans="1:8" ht="17.399999999999999">
      <c r="A1" s="348" t="s">
        <v>184</v>
      </c>
    </row>
    <row r="4" spans="1:8" ht="49.95" customHeight="1">
      <c r="A4" s="412" t="s">
        <v>92</v>
      </c>
      <c r="B4" s="412"/>
      <c r="C4" s="412"/>
      <c r="D4" s="412"/>
      <c r="E4" s="412"/>
      <c r="F4" s="412"/>
      <c r="G4" s="412"/>
      <c r="H4" s="190"/>
    </row>
    <row r="5" spans="1:8" ht="24">
      <c r="A5" s="413" t="s">
        <v>46</v>
      </c>
      <c r="B5" s="413"/>
      <c r="C5" s="413"/>
      <c r="D5" s="191" t="s">
        <v>47</v>
      </c>
      <c r="E5" s="192" t="s">
        <v>48</v>
      </c>
      <c r="F5" s="192" t="s">
        <v>45</v>
      </c>
      <c r="G5" s="193" t="s">
        <v>49</v>
      </c>
      <c r="H5" s="190"/>
    </row>
    <row r="6" spans="1:8">
      <c r="A6" s="414" t="s">
        <v>51</v>
      </c>
      <c r="B6" s="414" t="s">
        <v>50</v>
      </c>
      <c r="C6" s="194" t="s">
        <v>65</v>
      </c>
      <c r="D6" s="195">
        <v>73</v>
      </c>
      <c r="E6" s="196">
        <v>17.176470588235293</v>
      </c>
      <c r="F6" s="196">
        <v>23.174603174603174</v>
      </c>
      <c r="G6" s="197">
        <v>23.174603174603174</v>
      </c>
      <c r="H6" s="190"/>
    </row>
    <row r="7" spans="1:8">
      <c r="A7" s="410"/>
      <c r="B7" s="410"/>
      <c r="C7" s="198" t="s">
        <v>66</v>
      </c>
      <c r="D7" s="199">
        <v>242</v>
      </c>
      <c r="E7" s="200">
        <v>56.941176470588239</v>
      </c>
      <c r="F7" s="200">
        <v>76.825396825396837</v>
      </c>
      <c r="G7" s="201">
        <v>100</v>
      </c>
      <c r="H7" s="190"/>
    </row>
    <row r="8" spans="1:8">
      <c r="A8" s="410"/>
      <c r="B8" s="409"/>
      <c r="C8" s="202" t="s">
        <v>53</v>
      </c>
      <c r="D8" s="203">
        <v>315</v>
      </c>
      <c r="E8" s="204">
        <v>74.117647058823536</v>
      </c>
      <c r="F8" s="204">
        <v>100</v>
      </c>
      <c r="G8" s="205"/>
      <c r="H8" s="190"/>
    </row>
    <row r="9" spans="1:8">
      <c r="A9" s="410"/>
      <c r="B9" s="202" t="s">
        <v>54</v>
      </c>
      <c r="C9" s="202" t="s">
        <v>55</v>
      </c>
      <c r="D9" s="203">
        <v>110</v>
      </c>
      <c r="E9" s="204">
        <v>25.882352941176475</v>
      </c>
      <c r="F9" s="206"/>
      <c r="G9" s="205"/>
      <c r="H9" s="190"/>
    </row>
    <row r="10" spans="1:8">
      <c r="A10" s="409"/>
      <c r="B10" s="409" t="s">
        <v>53</v>
      </c>
      <c r="C10" s="409"/>
      <c r="D10" s="203">
        <v>425</v>
      </c>
      <c r="E10" s="204">
        <v>100</v>
      </c>
      <c r="F10" s="206"/>
      <c r="G10" s="205"/>
      <c r="H10" s="190"/>
    </row>
    <row r="11" spans="1:8">
      <c r="A11" s="409" t="s">
        <v>52</v>
      </c>
      <c r="B11" s="409" t="s">
        <v>50</v>
      </c>
      <c r="C11" s="198" t="s">
        <v>65</v>
      </c>
      <c r="D11" s="199">
        <v>74</v>
      </c>
      <c r="E11" s="200">
        <v>20.786516853932586</v>
      </c>
      <c r="F11" s="200">
        <v>21.958456973293767</v>
      </c>
      <c r="G11" s="201">
        <v>21.958456973293767</v>
      </c>
      <c r="H11" s="190"/>
    </row>
    <row r="12" spans="1:8">
      <c r="A12" s="410"/>
      <c r="B12" s="410"/>
      <c r="C12" s="198" t="s">
        <v>66</v>
      </c>
      <c r="D12" s="199">
        <v>263</v>
      </c>
      <c r="E12" s="200">
        <v>73.876404494382015</v>
      </c>
      <c r="F12" s="200">
        <v>78.041543026706222</v>
      </c>
      <c r="G12" s="201">
        <v>100</v>
      </c>
      <c r="H12" s="190"/>
    </row>
    <row r="13" spans="1:8">
      <c r="A13" s="410"/>
      <c r="B13" s="409"/>
      <c r="C13" s="202" t="s">
        <v>53</v>
      </c>
      <c r="D13" s="203">
        <v>337</v>
      </c>
      <c r="E13" s="204">
        <v>94.662921348314612</v>
      </c>
      <c r="F13" s="204">
        <v>100</v>
      </c>
      <c r="G13" s="205"/>
      <c r="H13" s="190"/>
    </row>
    <row r="14" spans="1:8">
      <c r="A14" s="410"/>
      <c r="B14" s="202" t="s">
        <v>54</v>
      </c>
      <c r="C14" s="202" t="s">
        <v>55</v>
      </c>
      <c r="D14" s="203">
        <v>19</v>
      </c>
      <c r="E14" s="204">
        <v>5.3370786516853927</v>
      </c>
      <c r="F14" s="206"/>
      <c r="G14" s="205"/>
      <c r="H14" s="190"/>
    </row>
    <row r="15" spans="1:8">
      <c r="A15" s="411"/>
      <c r="B15" s="411" t="s">
        <v>53</v>
      </c>
      <c r="C15" s="411"/>
      <c r="D15" s="207">
        <v>356</v>
      </c>
      <c r="E15" s="208">
        <v>100</v>
      </c>
      <c r="F15" s="209"/>
      <c r="G15" s="210"/>
      <c r="H15" s="190"/>
    </row>
    <row r="19" spans="1:3">
      <c r="B19" t="s">
        <v>87</v>
      </c>
      <c r="C19" t="s">
        <v>88</v>
      </c>
    </row>
    <row r="20" spans="1:3">
      <c r="A20" s="152" t="s">
        <v>65</v>
      </c>
      <c r="B20" s="196">
        <v>23.174603174603174</v>
      </c>
      <c r="C20" s="200">
        <v>21.958456973293767</v>
      </c>
    </row>
    <row r="21" spans="1:3">
      <c r="A21" s="156" t="s">
        <v>66</v>
      </c>
      <c r="B21" s="200">
        <v>76.825396825396837</v>
      </c>
      <c r="C21" s="200">
        <v>78.041543026706222</v>
      </c>
    </row>
    <row r="37" spans="1:1">
      <c r="A37" s="347" t="s">
        <v>165</v>
      </c>
    </row>
  </sheetData>
  <mergeCells count="8">
    <mergeCell ref="A11:A15"/>
    <mergeCell ref="B11:B13"/>
    <mergeCell ref="B15:C15"/>
    <mergeCell ref="A4:G4"/>
    <mergeCell ref="A5:C5"/>
    <mergeCell ref="A6:A10"/>
    <mergeCell ref="B6:B8"/>
    <mergeCell ref="B10:C10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6F684-600D-41EA-9809-733AD471C0F0}">
  <dimension ref="A1:H39"/>
  <sheetViews>
    <sheetView workbookViewId="0">
      <selection activeCell="A39" sqref="A39"/>
    </sheetView>
  </sheetViews>
  <sheetFormatPr defaultColWidth="8.796875" defaultRowHeight="15.6"/>
  <sheetData>
    <row r="1" spans="1:8" ht="17.399999999999999">
      <c r="A1" s="348" t="s">
        <v>185</v>
      </c>
    </row>
    <row r="4" spans="1:8">
      <c r="A4" s="418" t="s">
        <v>93</v>
      </c>
      <c r="B4" s="418"/>
      <c r="C4" s="418"/>
      <c r="D4" s="418"/>
      <c r="E4" s="418"/>
      <c r="F4" s="418"/>
      <c r="G4" s="418"/>
      <c r="H4" s="211"/>
    </row>
    <row r="5" spans="1:8" ht="24">
      <c r="A5" s="419" t="s">
        <v>46</v>
      </c>
      <c r="B5" s="419"/>
      <c r="C5" s="419"/>
      <c r="D5" s="212" t="s">
        <v>47</v>
      </c>
      <c r="E5" s="213" t="s">
        <v>48</v>
      </c>
      <c r="F5" s="213" t="s">
        <v>45</v>
      </c>
      <c r="G5" s="214" t="s">
        <v>49</v>
      </c>
      <c r="H5" s="211"/>
    </row>
    <row r="6" spans="1:8">
      <c r="A6" s="420" t="s">
        <v>51</v>
      </c>
      <c r="B6" s="420" t="s">
        <v>50</v>
      </c>
      <c r="C6" s="215" t="s">
        <v>94</v>
      </c>
      <c r="D6" s="216">
        <v>9</v>
      </c>
      <c r="E6" s="217">
        <v>2.1176470588235294</v>
      </c>
      <c r="F6" s="217">
        <v>2.1377672209026128</v>
      </c>
      <c r="G6" s="218">
        <v>2.1377672209026128</v>
      </c>
      <c r="H6" s="211"/>
    </row>
    <row r="7" spans="1:8">
      <c r="A7" s="416"/>
      <c r="B7" s="416"/>
      <c r="C7" s="219" t="s">
        <v>95</v>
      </c>
      <c r="D7" s="220">
        <v>9</v>
      </c>
      <c r="E7" s="221">
        <v>2.1176470588235294</v>
      </c>
      <c r="F7" s="221">
        <v>2.1377672209026128</v>
      </c>
      <c r="G7" s="222">
        <v>4.2755344418052257</v>
      </c>
      <c r="H7" s="211"/>
    </row>
    <row r="8" spans="1:8">
      <c r="A8" s="416"/>
      <c r="B8" s="416"/>
      <c r="C8" s="219" t="s">
        <v>96</v>
      </c>
      <c r="D8" s="220">
        <v>29</v>
      </c>
      <c r="E8" s="221">
        <v>6.8235294117647065</v>
      </c>
      <c r="F8" s="221">
        <v>6.8883610451306403</v>
      </c>
      <c r="G8" s="222">
        <v>11.163895486935866</v>
      </c>
      <c r="H8" s="211"/>
    </row>
    <row r="9" spans="1:8">
      <c r="A9" s="416"/>
      <c r="B9" s="416"/>
      <c r="C9" s="219" t="s">
        <v>97</v>
      </c>
      <c r="D9" s="220">
        <v>76</v>
      </c>
      <c r="E9" s="221">
        <v>17.882352941176471</v>
      </c>
      <c r="F9" s="221">
        <v>18.052256532066508</v>
      </c>
      <c r="G9" s="222">
        <v>29.216152019002372</v>
      </c>
      <c r="H9" s="211"/>
    </row>
    <row r="10" spans="1:8">
      <c r="A10" s="416"/>
      <c r="B10" s="416"/>
      <c r="C10" s="219" t="s">
        <v>98</v>
      </c>
      <c r="D10" s="220">
        <v>298</v>
      </c>
      <c r="E10" s="221">
        <v>70.117647058823536</v>
      </c>
      <c r="F10" s="221">
        <v>70.783847980997621</v>
      </c>
      <c r="G10" s="222">
        <v>100</v>
      </c>
      <c r="H10" s="211"/>
    </row>
    <row r="11" spans="1:8">
      <c r="A11" s="416"/>
      <c r="B11" s="415"/>
      <c r="C11" s="223" t="s">
        <v>53</v>
      </c>
      <c r="D11" s="224">
        <v>421</v>
      </c>
      <c r="E11" s="225">
        <v>99.058823529411768</v>
      </c>
      <c r="F11" s="225">
        <v>100</v>
      </c>
      <c r="G11" s="226"/>
      <c r="H11" s="211"/>
    </row>
    <row r="12" spans="1:8">
      <c r="A12" s="416"/>
      <c r="B12" s="223" t="s">
        <v>54</v>
      </c>
      <c r="C12" s="223" t="s">
        <v>55</v>
      </c>
      <c r="D12" s="224">
        <v>4</v>
      </c>
      <c r="E12" s="225">
        <v>0.94117647058823517</v>
      </c>
      <c r="F12" s="227"/>
      <c r="G12" s="226"/>
      <c r="H12" s="211"/>
    </row>
    <row r="13" spans="1:8">
      <c r="A13" s="415"/>
      <c r="B13" s="415" t="s">
        <v>53</v>
      </c>
      <c r="C13" s="415"/>
      <c r="D13" s="224">
        <v>425</v>
      </c>
      <c r="E13" s="225">
        <v>100</v>
      </c>
      <c r="F13" s="227"/>
      <c r="G13" s="226"/>
      <c r="H13" s="211"/>
    </row>
    <row r="14" spans="1:8">
      <c r="A14" s="415" t="s">
        <v>52</v>
      </c>
      <c r="B14" s="415" t="s">
        <v>50</v>
      </c>
      <c r="C14" s="219" t="s">
        <v>94</v>
      </c>
      <c r="D14" s="220">
        <v>9</v>
      </c>
      <c r="E14" s="221">
        <v>2.5280898876404492</v>
      </c>
      <c r="F14" s="221">
        <v>2.535211267605634</v>
      </c>
      <c r="G14" s="222">
        <v>2.535211267605634</v>
      </c>
      <c r="H14" s="211"/>
    </row>
    <row r="15" spans="1:8">
      <c r="A15" s="416"/>
      <c r="B15" s="416"/>
      <c r="C15" s="219" t="s">
        <v>95</v>
      </c>
      <c r="D15" s="220">
        <v>25</v>
      </c>
      <c r="E15" s="221">
        <v>7.02247191011236</v>
      </c>
      <c r="F15" s="221">
        <v>7.042253521126761</v>
      </c>
      <c r="G15" s="222">
        <v>9.577464788732394</v>
      </c>
      <c r="H15" s="211"/>
    </row>
    <row r="16" spans="1:8">
      <c r="A16" s="416"/>
      <c r="B16" s="416"/>
      <c r="C16" s="219" t="s">
        <v>96</v>
      </c>
      <c r="D16" s="220">
        <v>58</v>
      </c>
      <c r="E16" s="221">
        <v>16.292134831460675</v>
      </c>
      <c r="F16" s="221">
        <v>16.338028169014084</v>
      </c>
      <c r="G16" s="222">
        <v>25.915492957746476</v>
      </c>
      <c r="H16" s="211"/>
    </row>
    <row r="17" spans="1:8">
      <c r="A17" s="416"/>
      <c r="B17" s="416"/>
      <c r="C17" s="219" t="s">
        <v>97</v>
      </c>
      <c r="D17" s="220">
        <v>120</v>
      </c>
      <c r="E17" s="221">
        <v>33.707865168539328</v>
      </c>
      <c r="F17" s="221">
        <v>33.802816901408448</v>
      </c>
      <c r="G17" s="222">
        <v>59.718309859154928</v>
      </c>
      <c r="H17" s="211"/>
    </row>
    <row r="18" spans="1:8">
      <c r="A18" s="416"/>
      <c r="B18" s="416"/>
      <c r="C18" s="219" t="s">
        <v>98</v>
      </c>
      <c r="D18" s="220">
        <v>143</v>
      </c>
      <c r="E18" s="221">
        <v>40.168539325842694</v>
      </c>
      <c r="F18" s="221">
        <v>40.281690140845072</v>
      </c>
      <c r="G18" s="222">
        <v>100</v>
      </c>
      <c r="H18" s="211"/>
    </row>
    <row r="19" spans="1:8">
      <c r="A19" s="416"/>
      <c r="B19" s="415"/>
      <c r="C19" s="223" t="s">
        <v>53</v>
      </c>
      <c r="D19" s="224">
        <v>355</v>
      </c>
      <c r="E19" s="225">
        <v>99.719101123595507</v>
      </c>
      <c r="F19" s="225">
        <v>100</v>
      </c>
      <c r="G19" s="226"/>
      <c r="H19" s="211"/>
    </row>
    <row r="20" spans="1:8">
      <c r="A20" s="416"/>
      <c r="B20" s="223" t="s">
        <v>54</v>
      </c>
      <c r="C20" s="223" t="s">
        <v>55</v>
      </c>
      <c r="D20" s="224">
        <v>1</v>
      </c>
      <c r="E20" s="225">
        <v>0.2808988764044944</v>
      </c>
      <c r="F20" s="227"/>
      <c r="G20" s="226"/>
      <c r="H20" s="211"/>
    </row>
    <row r="21" spans="1:8">
      <c r="A21" s="417"/>
      <c r="B21" s="417" t="s">
        <v>53</v>
      </c>
      <c r="C21" s="417"/>
      <c r="D21" s="228">
        <v>356</v>
      </c>
      <c r="E21" s="229">
        <v>100</v>
      </c>
      <c r="F21" s="230"/>
      <c r="G21" s="231"/>
      <c r="H21" s="211"/>
    </row>
    <row r="25" spans="1:8">
      <c r="B25" t="s">
        <v>87</v>
      </c>
      <c r="C25" t="s">
        <v>88</v>
      </c>
    </row>
    <row r="26" spans="1:8" ht="22.8">
      <c r="A26" s="215" t="s">
        <v>99</v>
      </c>
      <c r="B26" s="217">
        <f>SUM(F6:F7)</f>
        <v>4.2755344418052257</v>
      </c>
      <c r="C26" s="221">
        <f>SUM(F14:F15)</f>
        <v>9.5774647887323958</v>
      </c>
    </row>
    <row r="27" spans="1:8" ht="22.8">
      <c r="A27" s="219" t="s">
        <v>100</v>
      </c>
      <c r="B27" s="221">
        <f>SUM(F9:F10)</f>
        <v>88.836104513064129</v>
      </c>
      <c r="C27" s="221">
        <f>SUM(F17:F18)</f>
        <v>74.08450704225352</v>
      </c>
    </row>
    <row r="39" spans="1:1">
      <c r="A39" s="347" t="s">
        <v>165</v>
      </c>
    </row>
  </sheetData>
  <mergeCells count="8">
    <mergeCell ref="A14:A21"/>
    <mergeCell ref="B14:B19"/>
    <mergeCell ref="B21:C21"/>
    <mergeCell ref="A4:G4"/>
    <mergeCell ref="A5:C5"/>
    <mergeCell ref="A6:A13"/>
    <mergeCell ref="B6:B11"/>
    <mergeCell ref="B13:C13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29A57-09BD-4EEF-8A5B-4FB0E1F3AD8D}">
  <dimension ref="A1:E9"/>
  <sheetViews>
    <sheetView workbookViewId="0">
      <selection activeCell="A9" sqref="A9"/>
    </sheetView>
  </sheetViews>
  <sheetFormatPr defaultColWidth="8.796875" defaultRowHeight="15.6"/>
  <cols>
    <col min="1" max="1" width="17.296875" customWidth="1"/>
  </cols>
  <sheetData>
    <row r="1" spans="1:5" ht="17.399999999999999">
      <c r="A1" s="348" t="s">
        <v>186</v>
      </c>
    </row>
    <row r="3" spans="1:5" ht="16.2" thickBot="1"/>
    <row r="4" spans="1:5" ht="23.4" thickBot="1">
      <c r="A4" s="342"/>
      <c r="B4" s="343" t="s">
        <v>151</v>
      </c>
      <c r="C4" s="342" t="s">
        <v>152</v>
      </c>
      <c r="D4" s="342" t="s">
        <v>153</v>
      </c>
      <c r="E4" s="342" t="s">
        <v>154</v>
      </c>
    </row>
    <row r="5" spans="1:5" ht="23.4" thickBot="1">
      <c r="A5" s="344" t="s">
        <v>155</v>
      </c>
      <c r="B5" s="345" t="s">
        <v>156</v>
      </c>
      <c r="C5" s="345" t="s">
        <v>157</v>
      </c>
      <c r="D5" s="345" t="s">
        <v>158</v>
      </c>
      <c r="E5" s="345" t="s">
        <v>159</v>
      </c>
    </row>
    <row r="6" spans="1:5" ht="16.2" thickBot="1">
      <c r="A6" s="346" t="s">
        <v>160</v>
      </c>
      <c r="B6" s="342" t="s">
        <v>161</v>
      </c>
      <c r="C6" s="342" t="s">
        <v>162</v>
      </c>
      <c r="D6" s="342" t="s">
        <v>163</v>
      </c>
      <c r="E6" s="342" t="s">
        <v>164</v>
      </c>
    </row>
    <row r="9" spans="1:5">
      <c r="A9" s="347" t="s">
        <v>165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998C8-BE00-B340-B505-786130B194AD}">
  <dimension ref="A1:I50"/>
  <sheetViews>
    <sheetView workbookViewId="0"/>
  </sheetViews>
  <sheetFormatPr defaultColWidth="11" defaultRowHeight="15.6"/>
  <cols>
    <col min="2" max="2" width="32" bestFit="1" customWidth="1"/>
  </cols>
  <sheetData>
    <row r="1" spans="1:9" ht="17.399999999999999">
      <c r="A1" s="348" t="s">
        <v>168</v>
      </c>
    </row>
    <row r="4" spans="1:9">
      <c r="A4" s="17" t="s">
        <v>41</v>
      </c>
    </row>
    <row r="5" spans="1:9">
      <c r="A5" s="17" t="s">
        <v>20</v>
      </c>
      <c r="B5" s="18" t="s">
        <v>42</v>
      </c>
    </row>
    <row r="6" spans="1:9">
      <c r="A6" s="17" t="s">
        <v>22</v>
      </c>
      <c r="B6" s="17" t="s">
        <v>23</v>
      </c>
    </row>
    <row r="8" spans="1:9">
      <c r="A8" s="18" t="s">
        <v>24</v>
      </c>
      <c r="C8" s="17" t="s">
        <v>25</v>
      </c>
    </row>
    <row r="9" spans="1:9">
      <c r="A9" s="18" t="s">
        <v>26</v>
      </c>
      <c r="C9" s="17" t="s">
        <v>27</v>
      </c>
    </row>
    <row r="10" spans="1:9">
      <c r="A10" s="18" t="s">
        <v>28</v>
      </c>
      <c r="C10" s="17" t="s">
        <v>43</v>
      </c>
    </row>
    <row r="11" spans="1:9">
      <c r="A11" s="18" t="s">
        <v>30</v>
      </c>
      <c r="C11" s="17" t="s">
        <v>31</v>
      </c>
    </row>
    <row r="15" spans="1:9">
      <c r="B15" s="4"/>
      <c r="C15" s="8" t="s">
        <v>10</v>
      </c>
      <c r="D15" s="8" t="s">
        <v>11</v>
      </c>
      <c r="E15" s="8" t="s">
        <v>12</v>
      </c>
      <c r="F15" s="8" t="s">
        <v>13</v>
      </c>
      <c r="G15" s="8" t="s">
        <v>14</v>
      </c>
      <c r="H15" s="8" t="s">
        <v>15</v>
      </c>
      <c r="I15" s="8" t="s">
        <v>16</v>
      </c>
    </row>
    <row r="16" spans="1:9">
      <c r="B16" s="5" t="s">
        <v>18</v>
      </c>
      <c r="C16" s="6">
        <v>27.4</v>
      </c>
      <c r="D16" s="6">
        <v>27.1</v>
      </c>
      <c r="E16" s="6">
        <v>25.1</v>
      </c>
      <c r="F16" s="6">
        <v>23.9</v>
      </c>
      <c r="G16" s="6">
        <v>22.8</v>
      </c>
      <c r="H16" s="7">
        <v>24</v>
      </c>
      <c r="I16" s="6">
        <v>24.4</v>
      </c>
    </row>
    <row r="17" spans="2:9">
      <c r="B17" s="5" t="s">
        <v>17</v>
      </c>
      <c r="C17" s="6">
        <v>34.1</v>
      </c>
      <c r="D17" s="6">
        <v>32.700000000000003</v>
      </c>
      <c r="E17" s="6">
        <v>30.8</v>
      </c>
      <c r="F17" s="6">
        <v>29.6</v>
      </c>
      <c r="G17" s="6">
        <v>27.1</v>
      </c>
      <c r="H17" s="6">
        <v>28.9</v>
      </c>
      <c r="I17" s="6">
        <v>29.7</v>
      </c>
    </row>
    <row r="50" spans="1:1">
      <c r="A50" s="347" t="s">
        <v>166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C7F02-6532-4E76-BFBF-0CCF5D1CF11A}">
  <dimension ref="A1:I30"/>
  <sheetViews>
    <sheetView workbookViewId="0">
      <selection activeCell="A30" sqref="A30"/>
    </sheetView>
  </sheetViews>
  <sheetFormatPr defaultColWidth="8.796875" defaultRowHeight="15.6"/>
  <sheetData>
    <row r="1" spans="1:9" ht="17.399999999999999">
      <c r="A1" s="348" t="s">
        <v>187</v>
      </c>
    </row>
    <row r="4" spans="1:9">
      <c r="A4" s="421" t="s">
        <v>56</v>
      </c>
      <c r="B4" s="421"/>
      <c r="C4" s="421"/>
      <c r="D4" s="421"/>
      <c r="E4" s="421"/>
      <c r="F4" s="421"/>
      <c r="G4" s="421"/>
      <c r="H4" s="232"/>
    </row>
    <row r="5" spans="1:9" ht="24">
      <c r="A5" s="422" t="s">
        <v>46</v>
      </c>
      <c r="B5" s="422"/>
      <c r="C5" s="422"/>
      <c r="D5" s="233" t="s">
        <v>47</v>
      </c>
      <c r="E5" s="234" t="s">
        <v>48</v>
      </c>
      <c r="F5" s="234" t="s">
        <v>45</v>
      </c>
      <c r="G5" s="235" t="s">
        <v>49</v>
      </c>
      <c r="H5" s="232"/>
    </row>
    <row r="6" spans="1:9" ht="22.8">
      <c r="A6" s="423" t="s">
        <v>51</v>
      </c>
      <c r="B6" s="423" t="s">
        <v>50</v>
      </c>
      <c r="C6" s="236" t="s">
        <v>57</v>
      </c>
      <c r="D6" s="237">
        <v>21</v>
      </c>
      <c r="E6" s="238">
        <v>4.9411764705882346</v>
      </c>
      <c r="F6" s="238">
        <v>4.9411764705882346</v>
      </c>
      <c r="G6" s="239">
        <v>4.9411764705882346</v>
      </c>
      <c r="H6" s="232"/>
    </row>
    <row r="7" spans="1:9" ht="22.8">
      <c r="A7" s="424"/>
      <c r="B7" s="424"/>
      <c r="C7" s="240" t="s">
        <v>58</v>
      </c>
      <c r="D7" s="241">
        <v>35</v>
      </c>
      <c r="E7" s="242">
        <v>8.235294117647058</v>
      </c>
      <c r="F7" s="242">
        <v>8.235294117647058</v>
      </c>
      <c r="G7" s="243">
        <v>13.176470588235295</v>
      </c>
      <c r="H7" s="232"/>
    </row>
    <row r="8" spans="1:9" ht="22.8">
      <c r="A8" s="424"/>
      <c r="B8" s="424"/>
      <c r="C8" s="240" t="s">
        <v>59</v>
      </c>
      <c r="D8" s="241">
        <v>369</v>
      </c>
      <c r="E8" s="242">
        <v>86.82352941176471</v>
      </c>
      <c r="F8" s="242">
        <v>86.82352941176471</v>
      </c>
      <c r="G8" s="243">
        <v>100</v>
      </c>
      <c r="H8" s="232"/>
    </row>
    <row r="9" spans="1:9">
      <c r="A9" s="425"/>
      <c r="B9" s="425"/>
      <c r="C9" s="244" t="s">
        <v>53</v>
      </c>
      <c r="D9" s="245">
        <v>425</v>
      </c>
      <c r="E9" s="246">
        <v>100</v>
      </c>
      <c r="F9" s="246">
        <v>100</v>
      </c>
      <c r="G9" s="247"/>
      <c r="H9" s="232"/>
    </row>
    <row r="10" spans="1:9" ht="22.8">
      <c r="A10" s="425" t="s">
        <v>52</v>
      </c>
      <c r="B10" s="425" t="s">
        <v>50</v>
      </c>
      <c r="C10" s="240" t="s">
        <v>57</v>
      </c>
      <c r="D10" s="241">
        <v>54</v>
      </c>
      <c r="E10" s="242">
        <v>15.168539325842698</v>
      </c>
      <c r="F10" s="242">
        <v>15.168539325842698</v>
      </c>
      <c r="G10" s="243">
        <v>15.168539325842698</v>
      </c>
      <c r="H10" s="232"/>
    </row>
    <row r="11" spans="1:9" ht="22.8">
      <c r="A11" s="424"/>
      <c r="B11" s="424"/>
      <c r="C11" s="240" t="s">
        <v>58</v>
      </c>
      <c r="D11" s="241">
        <v>57</v>
      </c>
      <c r="E11" s="242">
        <v>16.011235955056179</v>
      </c>
      <c r="F11" s="242">
        <v>16.011235955056179</v>
      </c>
      <c r="G11" s="243">
        <v>31.179775280898873</v>
      </c>
      <c r="H11" s="232"/>
      <c r="I11" s="252" t="s">
        <v>103</v>
      </c>
    </row>
    <row r="12" spans="1:9" ht="22.8">
      <c r="A12" s="424"/>
      <c r="B12" s="424"/>
      <c r="C12" s="240" t="s">
        <v>59</v>
      </c>
      <c r="D12" s="241">
        <v>245</v>
      </c>
      <c r="E12" s="242">
        <v>68.82022471910112</v>
      </c>
      <c r="F12" s="242">
        <v>68.82022471910112</v>
      </c>
      <c r="G12" s="243">
        <v>100</v>
      </c>
      <c r="H12" s="232"/>
    </row>
    <row r="13" spans="1:9">
      <c r="A13" s="426"/>
      <c r="B13" s="426"/>
      <c r="C13" s="248" t="s">
        <v>53</v>
      </c>
      <c r="D13" s="249">
        <v>356</v>
      </c>
      <c r="E13" s="250">
        <v>100</v>
      </c>
      <c r="F13" s="250">
        <v>100</v>
      </c>
      <c r="G13" s="251"/>
      <c r="H13" s="232"/>
    </row>
    <row r="17" spans="1:3">
      <c r="B17" t="s">
        <v>101</v>
      </c>
      <c r="C17" t="s">
        <v>102</v>
      </c>
    </row>
    <row r="18" spans="1:3" ht="22.8">
      <c r="A18" s="240" t="s">
        <v>57</v>
      </c>
      <c r="B18" s="238">
        <v>4.9411764705882346</v>
      </c>
      <c r="C18" s="242">
        <v>15.168539325842698</v>
      </c>
    </row>
    <row r="19" spans="1:3" ht="22.8">
      <c r="A19" s="240" t="s">
        <v>58</v>
      </c>
      <c r="B19" s="242">
        <v>8.235294117647058</v>
      </c>
      <c r="C19" s="242">
        <v>16.011235955056179</v>
      </c>
    </row>
    <row r="20" spans="1:3" ht="22.8">
      <c r="A20" s="240" t="s">
        <v>59</v>
      </c>
      <c r="B20" s="242">
        <v>86.82352941176471</v>
      </c>
      <c r="C20" s="242">
        <v>68.82022471910112</v>
      </c>
    </row>
    <row r="30" spans="1:3">
      <c r="A30" s="347" t="s">
        <v>165</v>
      </c>
    </row>
  </sheetData>
  <mergeCells count="6">
    <mergeCell ref="A4:G4"/>
    <mergeCell ref="A5:C5"/>
    <mergeCell ref="A6:A9"/>
    <mergeCell ref="B6:B9"/>
    <mergeCell ref="A10:A13"/>
    <mergeCell ref="B10:B13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073B7-0AA0-4014-9381-EF39629BEC29}">
  <dimension ref="A1:H31"/>
  <sheetViews>
    <sheetView workbookViewId="0">
      <selection activeCell="A31" sqref="A31"/>
    </sheetView>
  </sheetViews>
  <sheetFormatPr defaultColWidth="8.796875" defaultRowHeight="15.6"/>
  <sheetData>
    <row r="1" spans="1:8" ht="17.399999999999999">
      <c r="A1" s="348" t="s">
        <v>188</v>
      </c>
    </row>
    <row r="4" spans="1:8">
      <c r="A4" s="430" t="s">
        <v>56</v>
      </c>
      <c r="B4" s="430"/>
      <c r="C4" s="430"/>
      <c r="D4" s="430"/>
      <c r="E4" s="430"/>
      <c r="F4" s="430"/>
      <c r="G4" s="430"/>
      <c r="H4" s="269"/>
    </row>
    <row r="5" spans="1:8" ht="24">
      <c r="A5" s="431" t="s">
        <v>60</v>
      </c>
      <c r="B5" s="431"/>
      <c r="C5" s="431"/>
      <c r="D5" s="270" t="s">
        <v>47</v>
      </c>
      <c r="E5" s="271" t="s">
        <v>48</v>
      </c>
      <c r="F5" s="271" t="s">
        <v>45</v>
      </c>
      <c r="G5" s="272" t="s">
        <v>49</v>
      </c>
      <c r="H5" s="269"/>
    </row>
    <row r="6" spans="1:8" ht="22.8">
      <c r="A6" s="273" t="s">
        <v>111</v>
      </c>
      <c r="B6" s="274" t="s">
        <v>50</v>
      </c>
      <c r="C6" s="274" t="s">
        <v>59</v>
      </c>
      <c r="D6" s="275">
        <v>4</v>
      </c>
      <c r="E6" s="276">
        <v>100</v>
      </c>
      <c r="F6" s="276">
        <v>100</v>
      </c>
      <c r="G6" s="277">
        <v>100</v>
      </c>
      <c r="H6" s="269"/>
    </row>
    <row r="7" spans="1:8" ht="22.8">
      <c r="A7" s="427" t="s">
        <v>61</v>
      </c>
      <c r="B7" s="427" t="s">
        <v>50</v>
      </c>
      <c r="C7" s="279" t="s">
        <v>57</v>
      </c>
      <c r="D7" s="280">
        <v>32</v>
      </c>
      <c r="E7" s="281">
        <v>7.4941451990632322</v>
      </c>
      <c r="F7" s="281">
        <v>7.4941451990632322</v>
      </c>
      <c r="G7" s="282">
        <v>7.4941451990632322</v>
      </c>
      <c r="H7" s="269"/>
    </row>
    <row r="8" spans="1:8" ht="22.8">
      <c r="A8" s="428"/>
      <c r="B8" s="428"/>
      <c r="C8" s="279" t="s">
        <v>58</v>
      </c>
      <c r="D8" s="280">
        <v>47</v>
      </c>
      <c r="E8" s="281">
        <v>11.007025761124121</v>
      </c>
      <c r="F8" s="281">
        <v>11.007025761124121</v>
      </c>
      <c r="G8" s="282">
        <v>18.501170960187356</v>
      </c>
      <c r="H8" s="269"/>
    </row>
    <row r="9" spans="1:8" ht="22.8">
      <c r="A9" s="428"/>
      <c r="B9" s="428"/>
      <c r="C9" s="279" t="s">
        <v>59</v>
      </c>
      <c r="D9" s="280">
        <v>348</v>
      </c>
      <c r="E9" s="281">
        <v>81.498829039812648</v>
      </c>
      <c r="F9" s="281">
        <v>81.498829039812648</v>
      </c>
      <c r="G9" s="282">
        <v>100</v>
      </c>
      <c r="H9" s="269"/>
    </row>
    <row r="10" spans="1:8">
      <c r="A10" s="427"/>
      <c r="B10" s="427"/>
      <c r="C10" s="278" t="s">
        <v>53</v>
      </c>
      <c r="D10" s="283">
        <v>427</v>
      </c>
      <c r="E10" s="284">
        <v>100</v>
      </c>
      <c r="F10" s="284">
        <v>100</v>
      </c>
      <c r="G10" s="285"/>
      <c r="H10" s="269"/>
    </row>
    <row r="11" spans="1:8" ht="22.8">
      <c r="A11" s="427" t="s">
        <v>62</v>
      </c>
      <c r="B11" s="427" t="s">
        <v>50</v>
      </c>
      <c r="C11" s="279" t="s">
        <v>57</v>
      </c>
      <c r="D11" s="280">
        <v>34</v>
      </c>
      <c r="E11" s="281">
        <v>10.461538461538462</v>
      </c>
      <c r="F11" s="281">
        <v>10.461538461538462</v>
      </c>
      <c r="G11" s="282">
        <v>10.461538461538462</v>
      </c>
      <c r="H11" s="269"/>
    </row>
    <row r="12" spans="1:8" ht="22.8">
      <c r="A12" s="428"/>
      <c r="B12" s="428"/>
      <c r="C12" s="279" t="s">
        <v>58</v>
      </c>
      <c r="D12" s="280">
        <v>40</v>
      </c>
      <c r="E12" s="281">
        <v>12.307692307692308</v>
      </c>
      <c r="F12" s="281">
        <v>12.307692307692308</v>
      </c>
      <c r="G12" s="282">
        <v>22.76923076923077</v>
      </c>
      <c r="H12" s="269"/>
    </row>
    <row r="13" spans="1:8" ht="22.8">
      <c r="A13" s="428"/>
      <c r="B13" s="428"/>
      <c r="C13" s="279" t="s">
        <v>59</v>
      </c>
      <c r="D13" s="280">
        <v>251</v>
      </c>
      <c r="E13" s="281">
        <v>77.230769230769241</v>
      </c>
      <c r="F13" s="281">
        <v>77.230769230769241</v>
      </c>
      <c r="G13" s="282">
        <v>100</v>
      </c>
      <c r="H13" s="269"/>
    </row>
    <row r="14" spans="1:8">
      <c r="A14" s="427"/>
      <c r="B14" s="427"/>
      <c r="C14" s="278" t="s">
        <v>53</v>
      </c>
      <c r="D14" s="283">
        <v>325</v>
      </c>
      <c r="E14" s="284">
        <v>100</v>
      </c>
      <c r="F14" s="284">
        <v>100</v>
      </c>
      <c r="G14" s="285"/>
      <c r="H14" s="269"/>
    </row>
    <row r="15" spans="1:8" ht="22.8">
      <c r="A15" s="427" t="s">
        <v>63</v>
      </c>
      <c r="B15" s="427" t="s">
        <v>50</v>
      </c>
      <c r="C15" s="279" t="s">
        <v>57</v>
      </c>
      <c r="D15" s="280">
        <v>2</v>
      </c>
      <c r="E15" s="281">
        <v>18.181818181818183</v>
      </c>
      <c r="F15" s="281">
        <v>18.181818181818183</v>
      </c>
      <c r="G15" s="282">
        <v>18.181818181818183</v>
      </c>
      <c r="H15" s="269"/>
    </row>
    <row r="16" spans="1:8" ht="22.8">
      <c r="A16" s="428"/>
      <c r="B16" s="428"/>
      <c r="C16" s="279" t="s">
        <v>58</v>
      </c>
      <c r="D16" s="280">
        <v>4</v>
      </c>
      <c r="E16" s="281">
        <v>36.363636363636367</v>
      </c>
      <c r="F16" s="281">
        <v>36.363636363636367</v>
      </c>
      <c r="G16" s="282">
        <v>54.54545454545454</v>
      </c>
      <c r="H16" s="269"/>
    </row>
    <row r="17" spans="1:8" ht="22.8">
      <c r="A17" s="428"/>
      <c r="B17" s="428"/>
      <c r="C17" s="279" t="s">
        <v>59</v>
      </c>
      <c r="D17" s="280">
        <v>5</v>
      </c>
      <c r="E17" s="281">
        <v>45.454545454545453</v>
      </c>
      <c r="F17" s="281">
        <v>45.454545454545453</v>
      </c>
      <c r="G17" s="282">
        <v>100</v>
      </c>
      <c r="H17" s="269"/>
    </row>
    <row r="18" spans="1:8">
      <c r="A18" s="427"/>
      <c r="B18" s="427"/>
      <c r="C18" s="278" t="s">
        <v>53</v>
      </c>
      <c r="D18" s="283">
        <v>11</v>
      </c>
      <c r="E18" s="284">
        <v>100</v>
      </c>
      <c r="F18" s="284">
        <v>100</v>
      </c>
      <c r="G18" s="285"/>
      <c r="H18" s="269"/>
    </row>
    <row r="19" spans="1:8" ht="22.8">
      <c r="A19" s="427" t="s">
        <v>64</v>
      </c>
      <c r="B19" s="427" t="s">
        <v>50</v>
      </c>
      <c r="C19" s="279" t="s">
        <v>57</v>
      </c>
      <c r="D19" s="280">
        <v>7</v>
      </c>
      <c r="E19" s="281">
        <v>50</v>
      </c>
      <c r="F19" s="281">
        <v>50</v>
      </c>
      <c r="G19" s="282">
        <v>50</v>
      </c>
      <c r="H19" s="269"/>
    </row>
    <row r="20" spans="1:8" ht="22.8">
      <c r="A20" s="428"/>
      <c r="B20" s="428"/>
      <c r="C20" s="279" t="s">
        <v>58</v>
      </c>
      <c r="D20" s="280">
        <v>1</v>
      </c>
      <c r="E20" s="281">
        <v>7.1428571428571423</v>
      </c>
      <c r="F20" s="281">
        <v>7.1428571428571423</v>
      </c>
      <c r="G20" s="282">
        <v>57.142857142857139</v>
      </c>
      <c r="H20" s="269"/>
    </row>
    <row r="21" spans="1:8" ht="22.8">
      <c r="A21" s="428"/>
      <c r="B21" s="428"/>
      <c r="C21" s="279" t="s">
        <v>59</v>
      </c>
      <c r="D21" s="280">
        <v>6</v>
      </c>
      <c r="E21" s="281">
        <v>42.857142857142854</v>
      </c>
      <c r="F21" s="281">
        <v>42.857142857142854</v>
      </c>
      <c r="G21" s="282">
        <v>100</v>
      </c>
      <c r="H21" s="269"/>
    </row>
    <row r="22" spans="1:8">
      <c r="A22" s="429"/>
      <c r="B22" s="429"/>
      <c r="C22" s="286" t="s">
        <v>53</v>
      </c>
      <c r="D22" s="287">
        <v>14</v>
      </c>
      <c r="E22" s="288">
        <v>100</v>
      </c>
      <c r="F22" s="288">
        <v>100</v>
      </c>
      <c r="G22" s="289"/>
      <c r="H22" s="269"/>
    </row>
    <row r="24" spans="1:8">
      <c r="B24" t="s">
        <v>112</v>
      </c>
      <c r="C24" t="s">
        <v>113</v>
      </c>
    </row>
    <row r="25" spans="1:8" ht="22.8">
      <c r="A25" s="279" t="s">
        <v>57</v>
      </c>
      <c r="B25" s="281">
        <v>7.4941451990632322</v>
      </c>
      <c r="C25" s="281">
        <v>10.461538461538462</v>
      </c>
    </row>
    <row r="26" spans="1:8" ht="22.8">
      <c r="A26" s="279" t="s">
        <v>58</v>
      </c>
      <c r="B26" s="281">
        <v>11.007025761124121</v>
      </c>
      <c r="C26" s="281">
        <v>12.307692307692308</v>
      </c>
    </row>
    <row r="27" spans="1:8" ht="22.8">
      <c r="A27" s="279" t="s">
        <v>59</v>
      </c>
      <c r="B27" s="281">
        <v>81.498829039812648</v>
      </c>
      <c r="C27" s="281">
        <v>77.230769230769241</v>
      </c>
    </row>
    <row r="31" spans="1:8">
      <c r="A31" s="347" t="s">
        <v>165</v>
      </c>
    </row>
  </sheetData>
  <mergeCells count="10">
    <mergeCell ref="A15:A18"/>
    <mergeCell ref="B15:B18"/>
    <mergeCell ref="A19:A22"/>
    <mergeCell ref="B19:B22"/>
    <mergeCell ref="A4:G4"/>
    <mergeCell ref="A5:C5"/>
    <mergeCell ref="A7:A10"/>
    <mergeCell ref="B7:B10"/>
    <mergeCell ref="A11:A14"/>
    <mergeCell ref="B11:B14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6C98B-2E8A-4B52-BA42-0E1B3020EFCF}">
  <dimension ref="A1:E35"/>
  <sheetViews>
    <sheetView workbookViewId="0">
      <selection activeCell="A35" sqref="A35"/>
    </sheetView>
  </sheetViews>
  <sheetFormatPr defaultColWidth="8.796875" defaultRowHeight="15.6"/>
  <sheetData>
    <row r="1" spans="1:5" ht="17.399999999999999">
      <c r="A1" s="348" t="s">
        <v>189</v>
      </c>
    </row>
    <row r="4" spans="1:5" ht="15.75" customHeight="1">
      <c r="A4" s="434" t="s">
        <v>114</v>
      </c>
      <c r="B4" s="434"/>
      <c r="C4" s="434"/>
      <c r="D4" s="434"/>
      <c r="E4" s="290"/>
    </row>
    <row r="5" spans="1:5">
      <c r="A5" s="435" t="s">
        <v>118</v>
      </c>
      <c r="B5" s="436"/>
      <c r="C5" s="436"/>
      <c r="D5" s="436"/>
      <c r="E5" s="290"/>
    </row>
    <row r="6" spans="1:5">
      <c r="A6" s="437" t="s">
        <v>111</v>
      </c>
      <c r="B6" s="438" t="s">
        <v>115</v>
      </c>
      <c r="C6" s="291" t="s">
        <v>50</v>
      </c>
      <c r="D6" s="292">
        <v>4</v>
      </c>
      <c r="E6" s="290"/>
    </row>
    <row r="7" spans="1:5">
      <c r="A7" s="433"/>
      <c r="B7" s="432"/>
      <c r="C7" s="294" t="s">
        <v>54</v>
      </c>
      <c r="D7" s="295">
        <v>0</v>
      </c>
      <c r="E7" s="290"/>
    </row>
    <row r="8" spans="1:5">
      <c r="A8" s="432"/>
      <c r="B8" s="432" t="s">
        <v>116</v>
      </c>
      <c r="C8" s="432"/>
      <c r="D8" s="296">
        <v>20</v>
      </c>
      <c r="E8" s="290"/>
    </row>
    <row r="9" spans="1:5">
      <c r="A9" s="432" t="s">
        <v>61</v>
      </c>
      <c r="B9" s="432" t="s">
        <v>115</v>
      </c>
      <c r="C9" s="293" t="s">
        <v>50</v>
      </c>
      <c r="D9" s="297">
        <v>427</v>
      </c>
      <c r="E9" s="290"/>
    </row>
    <row r="10" spans="1:5">
      <c r="A10" s="433"/>
      <c r="B10" s="432"/>
      <c r="C10" s="294" t="s">
        <v>54</v>
      </c>
      <c r="D10" s="295">
        <v>0</v>
      </c>
      <c r="E10" s="290"/>
    </row>
    <row r="11" spans="1:5">
      <c r="A11" s="432"/>
      <c r="B11" s="432" t="s">
        <v>116</v>
      </c>
      <c r="C11" s="432"/>
      <c r="D11" s="296">
        <v>16.847775175644028</v>
      </c>
      <c r="E11" s="290"/>
    </row>
    <row r="12" spans="1:5">
      <c r="A12" s="432" t="s">
        <v>62</v>
      </c>
      <c r="B12" s="432" t="s">
        <v>115</v>
      </c>
      <c r="C12" s="293" t="s">
        <v>50</v>
      </c>
      <c r="D12" s="297">
        <v>325</v>
      </c>
      <c r="E12" s="290"/>
    </row>
    <row r="13" spans="1:5">
      <c r="A13" s="433"/>
      <c r="B13" s="432"/>
      <c r="C13" s="294" t="s">
        <v>54</v>
      </c>
      <c r="D13" s="295">
        <v>0</v>
      </c>
      <c r="E13" s="290"/>
    </row>
    <row r="14" spans="1:5">
      <c r="A14" s="432"/>
      <c r="B14" s="432" t="s">
        <v>116</v>
      </c>
      <c r="C14" s="432"/>
      <c r="D14" s="296">
        <v>16.430769230769229</v>
      </c>
      <c r="E14" s="290"/>
    </row>
    <row r="15" spans="1:5">
      <c r="A15" s="432" t="s">
        <v>63</v>
      </c>
      <c r="B15" s="432" t="s">
        <v>115</v>
      </c>
      <c r="C15" s="293" t="s">
        <v>50</v>
      </c>
      <c r="D15" s="297">
        <v>11</v>
      </c>
      <c r="E15" s="290"/>
    </row>
    <row r="16" spans="1:5">
      <c r="A16" s="433"/>
      <c r="B16" s="432"/>
      <c r="C16" s="294" t="s">
        <v>54</v>
      </c>
      <c r="D16" s="295">
        <v>0</v>
      </c>
      <c r="E16" s="290"/>
    </row>
    <row r="17" spans="1:5">
      <c r="A17" s="432"/>
      <c r="B17" s="432" t="s">
        <v>116</v>
      </c>
      <c r="C17" s="432"/>
      <c r="D17" s="296">
        <v>14.272727272727273</v>
      </c>
      <c r="E17" s="290"/>
    </row>
    <row r="18" spans="1:5" ht="15.75" customHeight="1">
      <c r="A18" s="432" t="s">
        <v>64</v>
      </c>
      <c r="B18" s="432" t="s">
        <v>115</v>
      </c>
      <c r="C18" s="293" t="s">
        <v>50</v>
      </c>
      <c r="D18" s="297">
        <v>14</v>
      </c>
      <c r="E18" s="290"/>
    </row>
    <row r="19" spans="1:5">
      <c r="A19" s="433"/>
      <c r="B19" s="432"/>
      <c r="C19" s="294" t="s">
        <v>54</v>
      </c>
      <c r="D19" s="295">
        <v>0</v>
      </c>
      <c r="E19" s="290"/>
    </row>
    <row r="20" spans="1:5">
      <c r="A20" s="439"/>
      <c r="B20" s="439" t="s">
        <v>116</v>
      </c>
      <c r="C20" s="439"/>
      <c r="D20" s="298">
        <v>12.857142857142858</v>
      </c>
      <c r="E20" s="290"/>
    </row>
    <row r="24" spans="1:5">
      <c r="A24" t="s">
        <v>112</v>
      </c>
      <c r="B24" s="296">
        <v>16.847775175644028</v>
      </c>
    </row>
    <row r="25" spans="1:5">
      <c r="A25" t="s">
        <v>113</v>
      </c>
      <c r="B25" s="296">
        <v>16.430769230769229</v>
      </c>
    </row>
    <row r="26" spans="1:5">
      <c r="A26" t="s">
        <v>117</v>
      </c>
      <c r="B26" s="296">
        <v>14.272727272727273</v>
      </c>
    </row>
    <row r="35" spans="1:1">
      <c r="A35" s="347" t="s">
        <v>165</v>
      </c>
    </row>
  </sheetData>
  <mergeCells count="17">
    <mergeCell ref="A18:A20"/>
    <mergeCell ref="B18:B19"/>
    <mergeCell ref="B20:C20"/>
    <mergeCell ref="A12:A14"/>
    <mergeCell ref="B12:B13"/>
    <mergeCell ref="B14:C14"/>
    <mergeCell ref="A15:A17"/>
    <mergeCell ref="A4:D4"/>
    <mergeCell ref="A5:D5"/>
    <mergeCell ref="A6:A8"/>
    <mergeCell ref="B6:B7"/>
    <mergeCell ref="B8:C8"/>
    <mergeCell ref="A9:A11"/>
    <mergeCell ref="B9:B10"/>
    <mergeCell ref="B11:C11"/>
    <mergeCell ref="B15:B16"/>
    <mergeCell ref="B17:C17"/>
  </mergeCell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B495C-74CF-43DC-8FD2-84425111AA21}">
  <dimension ref="A1:F22"/>
  <sheetViews>
    <sheetView workbookViewId="0">
      <selection activeCell="A22" sqref="A22"/>
    </sheetView>
  </sheetViews>
  <sheetFormatPr defaultColWidth="7.69921875" defaultRowHeight="14.4"/>
  <cols>
    <col min="1" max="16384" width="7.69921875" style="19"/>
  </cols>
  <sheetData>
    <row r="1" spans="1:6" ht="17.399999999999999">
      <c r="A1" s="348" t="s">
        <v>190</v>
      </c>
    </row>
    <row r="4" spans="1:6">
      <c r="A4" s="443" t="s">
        <v>104</v>
      </c>
      <c r="B4" s="443"/>
      <c r="C4" s="443"/>
      <c r="D4" s="443"/>
      <c r="E4" s="443"/>
      <c r="F4" s="443"/>
    </row>
    <row r="5" spans="1:6" ht="35.4">
      <c r="A5" s="444" t="s">
        <v>44</v>
      </c>
      <c r="B5" s="444"/>
      <c r="C5" s="254" t="s">
        <v>47</v>
      </c>
      <c r="D5" s="255" t="s">
        <v>48</v>
      </c>
      <c r="E5" s="255" t="s">
        <v>45</v>
      </c>
      <c r="F5" s="256" t="s">
        <v>49</v>
      </c>
    </row>
    <row r="6" spans="1:6" ht="34.200000000000003">
      <c r="A6" s="440" t="s">
        <v>50</v>
      </c>
      <c r="B6" s="257" t="s">
        <v>108</v>
      </c>
      <c r="C6" s="258">
        <v>14</v>
      </c>
      <c r="D6" s="259">
        <v>1.7925736235595391</v>
      </c>
      <c r="E6" s="259">
        <v>1.7925736235595391</v>
      </c>
      <c r="F6" s="260">
        <v>1.7925736235595391</v>
      </c>
    </row>
    <row r="7" spans="1:6" ht="34.200000000000003">
      <c r="A7" s="441"/>
      <c r="B7" s="261" t="s">
        <v>109</v>
      </c>
      <c r="C7" s="262">
        <v>74</v>
      </c>
      <c r="D7" s="263">
        <v>9.4750320102432788</v>
      </c>
      <c r="E7" s="263">
        <v>9.4750320102432788</v>
      </c>
      <c r="F7" s="264">
        <v>11.267605633802818</v>
      </c>
    </row>
    <row r="8" spans="1:6" ht="34.200000000000003">
      <c r="A8" s="441"/>
      <c r="B8" s="261" t="s">
        <v>110</v>
      </c>
      <c r="C8" s="262">
        <v>693</v>
      </c>
      <c r="D8" s="263">
        <v>88.732394366197184</v>
      </c>
      <c r="E8" s="263">
        <v>88.732394366197184</v>
      </c>
      <c r="F8" s="264">
        <v>100</v>
      </c>
    </row>
    <row r="9" spans="1:6">
      <c r="A9" s="442"/>
      <c r="B9" s="265" t="s">
        <v>53</v>
      </c>
      <c r="C9" s="266">
        <v>781</v>
      </c>
      <c r="D9" s="267">
        <v>100</v>
      </c>
      <c r="E9" s="267">
        <v>100</v>
      </c>
      <c r="F9" s="268"/>
    </row>
    <row r="22" spans="1:1" ht="15.6">
      <c r="A22" s="347" t="s">
        <v>165</v>
      </c>
    </row>
  </sheetData>
  <mergeCells count="3">
    <mergeCell ref="A6:A9"/>
    <mergeCell ref="A4:F4"/>
    <mergeCell ref="A5:B5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5C023-C52B-41C6-A1E6-AA5F066128EB}">
  <dimension ref="A1:V30"/>
  <sheetViews>
    <sheetView workbookViewId="0">
      <selection activeCell="A30" sqref="A30"/>
    </sheetView>
  </sheetViews>
  <sheetFormatPr defaultColWidth="7.69921875" defaultRowHeight="14.4"/>
  <cols>
    <col min="1" max="16384" width="7.69921875" style="19"/>
  </cols>
  <sheetData>
    <row r="1" spans="1:22" ht="17.399999999999999">
      <c r="A1" s="348" t="s">
        <v>191</v>
      </c>
    </row>
    <row r="4" spans="1:22">
      <c r="A4" s="253"/>
      <c r="B4" s="443" t="s">
        <v>105</v>
      </c>
      <c r="C4" s="443"/>
      <c r="D4" s="443"/>
      <c r="E4" s="443"/>
      <c r="F4" s="443"/>
      <c r="G4" s="443"/>
      <c r="H4" s="253"/>
      <c r="I4" s="443" t="s">
        <v>106</v>
      </c>
      <c r="J4" s="443"/>
      <c r="K4" s="443"/>
      <c r="L4" s="443"/>
      <c r="M4" s="443"/>
      <c r="N4" s="443"/>
      <c r="O4" s="253"/>
      <c r="P4" s="443" t="s">
        <v>107</v>
      </c>
      <c r="Q4" s="443"/>
      <c r="R4" s="443"/>
      <c r="S4" s="443"/>
      <c r="T4" s="443"/>
      <c r="U4" s="443"/>
      <c r="V4" s="253"/>
    </row>
    <row r="5" spans="1:22" ht="35.4">
      <c r="A5" s="253"/>
      <c r="B5" s="444" t="s">
        <v>44</v>
      </c>
      <c r="C5" s="444"/>
      <c r="D5" s="254" t="s">
        <v>47</v>
      </c>
      <c r="E5" s="255" t="s">
        <v>48</v>
      </c>
      <c r="F5" s="255" t="s">
        <v>45</v>
      </c>
      <c r="G5" s="256" t="s">
        <v>49</v>
      </c>
      <c r="H5" s="253"/>
      <c r="I5" s="444" t="s">
        <v>44</v>
      </c>
      <c r="J5" s="444"/>
      <c r="K5" s="254" t="s">
        <v>47</v>
      </c>
      <c r="L5" s="255" t="s">
        <v>48</v>
      </c>
      <c r="M5" s="255" t="s">
        <v>45</v>
      </c>
      <c r="N5" s="256" t="s">
        <v>49</v>
      </c>
      <c r="O5" s="253"/>
      <c r="P5" s="444" t="s">
        <v>44</v>
      </c>
      <c r="Q5" s="444"/>
      <c r="R5" s="254" t="s">
        <v>47</v>
      </c>
      <c r="S5" s="255" t="s">
        <v>48</v>
      </c>
      <c r="T5" s="255" t="s">
        <v>45</v>
      </c>
      <c r="U5" s="256" t="s">
        <v>49</v>
      </c>
      <c r="V5" s="253"/>
    </row>
    <row r="6" spans="1:22" ht="34.200000000000003">
      <c r="A6" s="253"/>
      <c r="B6" s="440" t="s">
        <v>50</v>
      </c>
      <c r="C6" s="257" t="s">
        <v>108</v>
      </c>
      <c r="D6" s="258">
        <v>28</v>
      </c>
      <c r="E6" s="259">
        <v>3.5851472471190782</v>
      </c>
      <c r="F6" s="259">
        <v>3.5851472471190782</v>
      </c>
      <c r="G6" s="260">
        <v>3.5851472471190782</v>
      </c>
      <c r="H6" s="253"/>
      <c r="I6" s="440" t="s">
        <v>50</v>
      </c>
      <c r="J6" s="257" t="s">
        <v>108</v>
      </c>
      <c r="K6" s="258">
        <v>63</v>
      </c>
      <c r="L6" s="259">
        <v>8.066581306017925</v>
      </c>
      <c r="M6" s="259">
        <v>8.066581306017925</v>
      </c>
      <c r="N6" s="260">
        <v>8.066581306017925</v>
      </c>
      <c r="O6" s="253"/>
      <c r="P6" s="440" t="s">
        <v>50</v>
      </c>
      <c r="Q6" s="257" t="s">
        <v>108</v>
      </c>
      <c r="R6" s="258">
        <v>12</v>
      </c>
      <c r="S6" s="259">
        <v>1.5364916773367476</v>
      </c>
      <c r="T6" s="259">
        <v>1.5364916773367476</v>
      </c>
      <c r="U6" s="260">
        <v>1.5364916773367476</v>
      </c>
      <c r="V6" s="253"/>
    </row>
    <row r="7" spans="1:22" ht="34.200000000000003">
      <c r="A7" s="253"/>
      <c r="B7" s="441"/>
      <c r="C7" s="261" t="s">
        <v>109</v>
      </c>
      <c r="D7" s="262">
        <v>71</v>
      </c>
      <c r="E7" s="263">
        <v>9.0909090909090917</v>
      </c>
      <c r="F7" s="263">
        <v>9.0909090909090917</v>
      </c>
      <c r="G7" s="264">
        <v>12.676056338028168</v>
      </c>
      <c r="H7" s="253"/>
      <c r="I7" s="441"/>
      <c r="J7" s="261" t="s">
        <v>109</v>
      </c>
      <c r="K7" s="262">
        <v>115</v>
      </c>
      <c r="L7" s="263">
        <v>14.7247119078105</v>
      </c>
      <c r="M7" s="263">
        <v>14.7247119078105</v>
      </c>
      <c r="N7" s="264">
        <v>22.791293213828425</v>
      </c>
      <c r="O7" s="253"/>
      <c r="P7" s="441"/>
      <c r="Q7" s="261" t="s">
        <v>109</v>
      </c>
      <c r="R7" s="262">
        <v>30</v>
      </c>
      <c r="S7" s="263">
        <v>3.841229193341869</v>
      </c>
      <c r="T7" s="263">
        <v>3.841229193341869</v>
      </c>
      <c r="U7" s="264">
        <v>5.3777208706786173</v>
      </c>
      <c r="V7" s="253"/>
    </row>
    <row r="8" spans="1:22" ht="34.200000000000003">
      <c r="A8" s="253"/>
      <c r="B8" s="441"/>
      <c r="C8" s="261" t="s">
        <v>110</v>
      </c>
      <c r="D8" s="262">
        <v>682</v>
      </c>
      <c r="E8" s="263">
        <v>87.323943661971825</v>
      </c>
      <c r="F8" s="263">
        <v>87.323943661971825</v>
      </c>
      <c r="G8" s="264">
        <v>100</v>
      </c>
      <c r="H8" s="253"/>
      <c r="I8" s="441"/>
      <c r="J8" s="261" t="s">
        <v>110</v>
      </c>
      <c r="K8" s="262">
        <v>603</v>
      </c>
      <c r="L8" s="263">
        <v>77.208706786171575</v>
      </c>
      <c r="M8" s="263">
        <v>77.208706786171575</v>
      </c>
      <c r="N8" s="264">
        <v>100</v>
      </c>
      <c r="O8" s="253"/>
      <c r="P8" s="441"/>
      <c r="Q8" s="261" t="s">
        <v>110</v>
      </c>
      <c r="R8" s="262">
        <v>739</v>
      </c>
      <c r="S8" s="263">
        <v>94.622279129321385</v>
      </c>
      <c r="T8" s="263">
        <v>94.622279129321385</v>
      </c>
      <c r="U8" s="264">
        <v>100</v>
      </c>
      <c r="V8" s="253"/>
    </row>
    <row r="9" spans="1:22">
      <c r="A9" s="253"/>
      <c r="B9" s="442"/>
      <c r="C9" s="265" t="s">
        <v>53</v>
      </c>
      <c r="D9" s="266">
        <v>781</v>
      </c>
      <c r="E9" s="267">
        <v>100</v>
      </c>
      <c r="F9" s="267">
        <v>100</v>
      </c>
      <c r="G9" s="268"/>
      <c r="H9" s="253"/>
      <c r="I9" s="442"/>
      <c r="J9" s="265" t="s">
        <v>53</v>
      </c>
      <c r="K9" s="266">
        <v>781</v>
      </c>
      <c r="L9" s="267">
        <v>100</v>
      </c>
      <c r="M9" s="267">
        <v>100</v>
      </c>
      <c r="N9" s="268"/>
      <c r="O9" s="253"/>
      <c r="P9" s="442"/>
      <c r="Q9" s="265" t="s">
        <v>53</v>
      </c>
      <c r="R9" s="266">
        <v>781</v>
      </c>
      <c r="S9" s="267">
        <v>100</v>
      </c>
      <c r="T9" s="267">
        <v>100</v>
      </c>
      <c r="U9" s="268"/>
      <c r="V9" s="253"/>
    </row>
    <row r="30" spans="1:1" ht="15.6">
      <c r="A30" s="347" t="s">
        <v>165</v>
      </c>
    </row>
  </sheetData>
  <mergeCells count="9">
    <mergeCell ref="B6:B9"/>
    <mergeCell ref="I6:I9"/>
    <mergeCell ref="P6:P9"/>
    <mergeCell ref="B4:G4"/>
    <mergeCell ref="I4:N4"/>
    <mergeCell ref="P4:U4"/>
    <mergeCell ref="B5:C5"/>
    <mergeCell ref="I5:J5"/>
    <mergeCell ref="P5:Q5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0B145-9513-44E9-99E6-8B267038578D}">
  <dimension ref="A1:F23"/>
  <sheetViews>
    <sheetView workbookViewId="0">
      <selection activeCell="H16" sqref="H16"/>
    </sheetView>
  </sheetViews>
  <sheetFormatPr defaultColWidth="8.796875" defaultRowHeight="15.6"/>
  <cols>
    <col min="1" max="1" width="23.69921875" customWidth="1"/>
    <col min="2" max="2" width="27.69921875" customWidth="1"/>
  </cols>
  <sheetData>
    <row r="1" spans="1:6" ht="17.399999999999999">
      <c r="A1" s="348" t="s">
        <v>192</v>
      </c>
    </row>
    <row r="4" spans="1:6" ht="39" customHeight="1">
      <c r="A4" s="447" t="s">
        <v>119</v>
      </c>
      <c r="B4" s="447"/>
      <c r="C4" s="447"/>
      <c r="D4" s="447"/>
      <c r="E4" s="447"/>
      <c r="F4" s="299"/>
    </row>
    <row r="5" spans="1:6">
      <c r="A5" s="448" t="s">
        <v>120</v>
      </c>
      <c r="B5" s="449"/>
      <c r="C5" s="449"/>
      <c r="D5" s="449"/>
      <c r="E5" s="449"/>
      <c r="F5" s="299"/>
    </row>
    <row r="6" spans="1:6">
      <c r="A6" s="450" t="s">
        <v>44</v>
      </c>
      <c r="B6" s="450"/>
      <c r="C6" s="452" t="s">
        <v>121</v>
      </c>
      <c r="D6" s="453"/>
      <c r="E6" s="454" t="s">
        <v>53</v>
      </c>
      <c r="F6" s="299"/>
    </row>
    <row r="7" spans="1:6" ht="24">
      <c r="A7" s="451"/>
      <c r="B7" s="451"/>
      <c r="C7" s="300" t="s">
        <v>57</v>
      </c>
      <c r="D7" s="301" t="s">
        <v>59</v>
      </c>
      <c r="E7" s="455"/>
      <c r="F7" s="299"/>
    </row>
    <row r="8" spans="1:6">
      <c r="A8" s="445" t="s">
        <v>122</v>
      </c>
      <c r="B8" s="303" t="s">
        <v>108</v>
      </c>
      <c r="C8" s="304">
        <v>88</v>
      </c>
      <c r="D8" s="305">
        <v>90</v>
      </c>
      <c r="E8" s="306">
        <v>178</v>
      </c>
      <c r="F8" s="299"/>
    </row>
    <row r="9" spans="1:6">
      <c r="A9" s="446"/>
      <c r="B9" s="307" t="s">
        <v>110</v>
      </c>
      <c r="C9" s="308">
        <v>79</v>
      </c>
      <c r="D9" s="309">
        <v>524</v>
      </c>
      <c r="E9" s="310">
        <v>603</v>
      </c>
      <c r="F9" s="299"/>
    </row>
    <row r="10" spans="1:6">
      <c r="A10" s="457" t="s">
        <v>53</v>
      </c>
      <c r="B10" s="457"/>
      <c r="C10" s="312">
        <v>167</v>
      </c>
      <c r="D10" s="313">
        <v>614</v>
      </c>
      <c r="E10" s="314">
        <v>781</v>
      </c>
      <c r="F10" s="299"/>
    </row>
    <row r="13" spans="1:6">
      <c r="A13" s="447" t="s">
        <v>123</v>
      </c>
      <c r="B13" s="447"/>
      <c r="C13" s="447"/>
      <c r="D13" s="447"/>
      <c r="E13" s="299"/>
    </row>
    <row r="14" spans="1:6">
      <c r="A14" s="450" t="s">
        <v>44</v>
      </c>
      <c r="B14" s="452" t="s">
        <v>124</v>
      </c>
      <c r="C14" s="453" t="s">
        <v>125</v>
      </c>
      <c r="D14" s="454"/>
      <c r="E14" s="299"/>
    </row>
    <row r="15" spans="1:6">
      <c r="A15" s="451"/>
      <c r="B15" s="456"/>
      <c r="C15" s="301" t="s">
        <v>126</v>
      </c>
      <c r="D15" s="302" t="s">
        <v>127</v>
      </c>
      <c r="E15" s="299"/>
    </row>
    <row r="16" spans="1:6" ht="38.25" customHeight="1">
      <c r="A16" s="303" t="s">
        <v>128</v>
      </c>
      <c r="B16" s="315">
        <v>6.4855133614627292</v>
      </c>
      <c r="C16" s="316">
        <v>4.4475512168421192</v>
      </c>
      <c r="D16" s="317">
        <v>9.4573129146732242</v>
      </c>
      <c r="E16" s="299"/>
    </row>
    <row r="17" spans="1:5" ht="28.5" customHeight="1">
      <c r="A17" s="307" t="s">
        <v>129</v>
      </c>
      <c r="B17" s="318">
        <v>3.7735741715260991</v>
      </c>
      <c r="C17" s="319">
        <v>2.9282194598008986</v>
      </c>
      <c r="D17" s="320">
        <v>4.8629763661829877</v>
      </c>
      <c r="E17" s="299"/>
    </row>
    <row r="18" spans="1:5" ht="27.75" customHeight="1">
      <c r="A18" s="307" t="s">
        <v>130</v>
      </c>
      <c r="B18" s="318">
        <v>0.58184664207908054</v>
      </c>
      <c r="C18" s="319">
        <v>0.50153518412713416</v>
      </c>
      <c r="D18" s="320">
        <v>0.67501847450224706</v>
      </c>
      <c r="E18" s="299"/>
    </row>
    <row r="19" spans="1:5" ht="24" customHeight="1">
      <c r="A19" s="311" t="s">
        <v>131</v>
      </c>
      <c r="B19" s="312">
        <v>781</v>
      </c>
      <c r="C19" s="321"/>
      <c r="D19" s="322"/>
      <c r="E19" s="299"/>
    </row>
    <row r="23" spans="1:5">
      <c r="A23" s="347" t="s">
        <v>165</v>
      </c>
    </row>
  </sheetData>
  <mergeCells count="11">
    <mergeCell ref="A13:D13"/>
    <mergeCell ref="A14:A15"/>
    <mergeCell ref="B14:B15"/>
    <mergeCell ref="C14:D14"/>
    <mergeCell ref="A10:B10"/>
    <mergeCell ref="A8:A9"/>
    <mergeCell ref="A4:E4"/>
    <mergeCell ref="A5:E5"/>
    <mergeCell ref="A6:B7"/>
    <mergeCell ref="C6:D6"/>
    <mergeCell ref="E6:E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CF991-91AC-4BFF-9A43-20C744DCD32D}">
  <dimension ref="A1:K53"/>
  <sheetViews>
    <sheetView topLeftCell="A18" workbookViewId="0">
      <selection activeCell="D54" sqref="D54"/>
    </sheetView>
  </sheetViews>
  <sheetFormatPr defaultColWidth="8.796875" defaultRowHeight="15.6"/>
  <cols>
    <col min="2" max="2" width="57" customWidth="1"/>
  </cols>
  <sheetData>
    <row r="1" spans="1:11">
      <c r="A1" s="351" t="s">
        <v>143</v>
      </c>
      <c r="B1" s="351"/>
      <c r="C1" s="351"/>
      <c r="D1" s="351"/>
      <c r="E1" s="351"/>
      <c r="F1" s="351"/>
      <c r="G1" s="323"/>
    </row>
    <row r="2" spans="1:11" ht="24">
      <c r="A2" s="352" t="s">
        <v>44</v>
      </c>
      <c r="B2" s="352"/>
      <c r="C2" s="324" t="s">
        <v>116</v>
      </c>
      <c r="D2" s="325" t="s">
        <v>115</v>
      </c>
      <c r="E2" s="325" t="s">
        <v>132</v>
      </c>
      <c r="F2" s="326" t="s">
        <v>133</v>
      </c>
      <c r="G2" s="323"/>
    </row>
    <row r="3" spans="1:11" ht="27" customHeight="1">
      <c r="A3" s="349" t="s">
        <v>134</v>
      </c>
      <c r="B3" s="327" t="s">
        <v>135</v>
      </c>
      <c r="C3" s="328">
        <v>9.0634730538922152</v>
      </c>
      <c r="D3" s="329">
        <v>835</v>
      </c>
      <c r="E3" s="330">
        <v>1.5934653458189161</v>
      </c>
      <c r="F3" s="331">
        <v>5.5144142183523391E-2</v>
      </c>
      <c r="G3" s="323"/>
    </row>
    <row r="4" spans="1:11" ht="25.5" customHeight="1">
      <c r="A4" s="350"/>
      <c r="B4" s="332" t="s">
        <v>136</v>
      </c>
      <c r="C4" s="333">
        <v>7.7760479041916168</v>
      </c>
      <c r="D4" s="334">
        <v>835</v>
      </c>
      <c r="E4" s="335">
        <v>1.9579270586533597</v>
      </c>
      <c r="F4" s="336">
        <v>6.7756859846777165E-2</v>
      </c>
      <c r="G4" s="323"/>
    </row>
    <row r="6" spans="1:11">
      <c r="A6" s="351" t="s">
        <v>144</v>
      </c>
      <c r="B6" s="351"/>
      <c r="C6" s="351"/>
      <c r="D6" s="351"/>
      <c r="E6" s="351"/>
      <c r="F6" s="351"/>
      <c r="G6" s="351"/>
      <c r="H6" s="351"/>
      <c r="I6" s="351"/>
      <c r="J6" s="351"/>
      <c r="K6" s="323"/>
    </row>
    <row r="7" spans="1:11">
      <c r="A7" s="353" t="s">
        <v>44</v>
      </c>
      <c r="B7" s="353"/>
      <c r="C7" s="354" t="s">
        <v>137</v>
      </c>
      <c r="D7" s="355"/>
      <c r="E7" s="355"/>
      <c r="F7" s="355"/>
      <c r="G7" s="355"/>
      <c r="H7" s="355" t="s">
        <v>138</v>
      </c>
      <c r="I7" s="355" t="s">
        <v>139</v>
      </c>
      <c r="J7" s="357" t="s">
        <v>140</v>
      </c>
      <c r="K7" s="323"/>
    </row>
    <row r="8" spans="1:11">
      <c r="A8" s="353"/>
      <c r="B8" s="353"/>
      <c r="C8" s="354" t="s">
        <v>116</v>
      </c>
      <c r="D8" s="355" t="s">
        <v>132</v>
      </c>
      <c r="E8" s="355" t="s">
        <v>133</v>
      </c>
      <c r="F8" s="355" t="s">
        <v>141</v>
      </c>
      <c r="G8" s="355"/>
      <c r="H8" s="355"/>
      <c r="I8" s="355"/>
      <c r="J8" s="357"/>
      <c r="K8" s="323"/>
    </row>
    <row r="9" spans="1:11">
      <c r="A9" s="352"/>
      <c r="B9" s="352"/>
      <c r="C9" s="359"/>
      <c r="D9" s="356"/>
      <c r="E9" s="356"/>
      <c r="F9" s="325" t="s">
        <v>126</v>
      </c>
      <c r="G9" s="325" t="s">
        <v>127</v>
      </c>
      <c r="H9" s="356"/>
      <c r="I9" s="356"/>
      <c r="J9" s="358"/>
      <c r="K9" s="323"/>
    </row>
    <row r="10" spans="1:11" ht="34.200000000000003">
      <c r="A10" s="337" t="s">
        <v>134</v>
      </c>
      <c r="B10" s="337" t="s">
        <v>142</v>
      </c>
      <c r="C10" s="338">
        <v>1.2874251497005984</v>
      </c>
      <c r="D10" s="339">
        <v>2.1599743437258199</v>
      </c>
      <c r="E10" s="339">
        <v>7.4748994470266367E-2</v>
      </c>
      <c r="F10" s="339">
        <v>1.1407068892335248</v>
      </c>
      <c r="G10" s="339">
        <v>1.434143410167672</v>
      </c>
      <c r="H10" s="339">
        <v>17.223310612060608</v>
      </c>
      <c r="I10" s="340">
        <v>834</v>
      </c>
      <c r="J10" s="341">
        <v>4.1679860046733151E-57</v>
      </c>
      <c r="K10" s="323"/>
    </row>
    <row r="13" spans="1:11">
      <c r="A13" s="351" t="s">
        <v>145</v>
      </c>
      <c r="B13" s="351"/>
      <c r="C13" s="351"/>
      <c r="D13" s="351"/>
      <c r="E13" s="351"/>
      <c r="F13" s="351"/>
      <c r="G13" s="323"/>
    </row>
    <row r="14" spans="1:11" ht="24">
      <c r="A14" s="352" t="s">
        <v>44</v>
      </c>
      <c r="B14" s="352"/>
      <c r="C14" s="324" t="s">
        <v>116</v>
      </c>
      <c r="D14" s="325" t="s">
        <v>115</v>
      </c>
      <c r="E14" s="325" t="s">
        <v>132</v>
      </c>
      <c r="F14" s="326" t="s">
        <v>133</v>
      </c>
      <c r="G14" s="323"/>
    </row>
    <row r="15" spans="1:11" ht="22.8">
      <c r="A15" s="349" t="s">
        <v>134</v>
      </c>
      <c r="B15" s="327" t="s">
        <v>135</v>
      </c>
      <c r="C15" s="328">
        <v>8.6293501520441485</v>
      </c>
      <c r="D15" s="329">
        <v>8879</v>
      </c>
      <c r="E15" s="330">
        <v>2.169573728493134</v>
      </c>
      <c r="F15" s="331">
        <v>2.3024615441917397E-2</v>
      </c>
      <c r="G15" s="323"/>
    </row>
    <row r="16" spans="1:11" ht="22.8">
      <c r="A16" s="350"/>
      <c r="B16" s="332" t="s">
        <v>136</v>
      </c>
      <c r="C16" s="333">
        <v>7.0613807861245634</v>
      </c>
      <c r="D16" s="334">
        <v>8879</v>
      </c>
      <c r="E16" s="335">
        <v>2.7998396365665439</v>
      </c>
      <c r="F16" s="336">
        <v>2.9713316530504092E-2</v>
      </c>
      <c r="G16" s="323"/>
    </row>
    <row r="18" spans="1:11" ht="17.399999999999999">
      <c r="A18" s="348" t="s">
        <v>169</v>
      </c>
    </row>
    <row r="21" spans="1:11">
      <c r="A21" s="351" t="s">
        <v>146</v>
      </c>
      <c r="B21" s="351"/>
      <c r="C21" s="351"/>
      <c r="D21" s="351"/>
      <c r="E21" s="351"/>
      <c r="F21" s="351"/>
      <c r="G21" s="351"/>
      <c r="H21" s="351"/>
      <c r="I21" s="351"/>
      <c r="J21" s="351"/>
      <c r="K21" s="323"/>
    </row>
    <row r="22" spans="1:11">
      <c r="A22" s="353" t="s">
        <v>44</v>
      </c>
      <c r="B22" s="353"/>
      <c r="C22" s="354" t="s">
        <v>137</v>
      </c>
      <c r="D22" s="355"/>
      <c r="E22" s="355"/>
      <c r="F22" s="355"/>
      <c r="G22" s="355"/>
      <c r="H22" s="355" t="s">
        <v>138</v>
      </c>
      <c r="I22" s="355" t="s">
        <v>139</v>
      </c>
      <c r="J22" s="357" t="s">
        <v>140</v>
      </c>
      <c r="K22" s="323"/>
    </row>
    <row r="23" spans="1:11">
      <c r="A23" s="353"/>
      <c r="B23" s="353"/>
      <c r="C23" s="354" t="s">
        <v>116</v>
      </c>
      <c r="D23" s="355" t="s">
        <v>132</v>
      </c>
      <c r="E23" s="355" t="s">
        <v>133</v>
      </c>
      <c r="F23" s="355" t="s">
        <v>141</v>
      </c>
      <c r="G23" s="355"/>
      <c r="H23" s="355"/>
      <c r="I23" s="355"/>
      <c r="J23" s="357"/>
      <c r="K23" s="323"/>
    </row>
    <row r="24" spans="1:11">
      <c r="A24" s="352"/>
      <c r="B24" s="352"/>
      <c r="C24" s="359"/>
      <c r="D24" s="356"/>
      <c r="E24" s="356"/>
      <c r="F24" s="325" t="s">
        <v>126</v>
      </c>
      <c r="G24" s="325" t="s">
        <v>127</v>
      </c>
      <c r="H24" s="356"/>
      <c r="I24" s="356"/>
      <c r="J24" s="358"/>
      <c r="K24" s="323"/>
    </row>
    <row r="25" spans="1:11" ht="34.200000000000003">
      <c r="A25" s="337" t="s">
        <v>134</v>
      </c>
      <c r="B25" s="337" t="s">
        <v>142</v>
      </c>
      <c r="C25" s="338">
        <v>1.567969365919585</v>
      </c>
      <c r="D25" s="339">
        <v>2.9556824680530589</v>
      </c>
      <c r="E25" s="339">
        <v>3.1367199603124417E-2</v>
      </c>
      <c r="F25" s="339">
        <v>1.5064824017164713</v>
      </c>
      <c r="G25" s="339">
        <v>1.6294563301226987</v>
      </c>
      <c r="H25" s="339">
        <v>49.987547047821351</v>
      </c>
      <c r="I25" s="340">
        <v>8878</v>
      </c>
      <c r="J25" s="341">
        <v>0</v>
      </c>
      <c r="K25" s="323"/>
    </row>
    <row r="28" spans="1:11">
      <c r="A28" s="351" t="s">
        <v>147</v>
      </c>
      <c r="B28" s="351"/>
      <c r="C28" s="351"/>
      <c r="D28" s="351"/>
      <c r="E28" s="351"/>
      <c r="F28" s="351"/>
      <c r="G28" s="323"/>
    </row>
    <row r="29" spans="1:11" ht="24">
      <c r="A29" s="352" t="s">
        <v>44</v>
      </c>
      <c r="B29" s="352"/>
      <c r="C29" s="324" t="s">
        <v>116</v>
      </c>
      <c r="D29" s="325" t="s">
        <v>115</v>
      </c>
      <c r="E29" s="325" t="s">
        <v>132</v>
      </c>
      <c r="F29" s="326" t="s">
        <v>133</v>
      </c>
      <c r="G29" s="323"/>
    </row>
    <row r="30" spans="1:11" ht="22.8">
      <c r="A30" s="349" t="s">
        <v>134</v>
      </c>
      <c r="B30" s="327" t="s">
        <v>135</v>
      </c>
      <c r="C30" s="328">
        <v>8.3841794569067289</v>
      </c>
      <c r="D30" s="329">
        <v>4235</v>
      </c>
      <c r="E30" s="330">
        <v>2.3697002885664151</v>
      </c>
      <c r="F30" s="331">
        <v>3.6413859660241805E-2</v>
      </c>
      <c r="G30" s="323"/>
    </row>
    <row r="31" spans="1:11" ht="22.8">
      <c r="A31" s="350"/>
      <c r="B31" s="332" t="s">
        <v>136</v>
      </c>
      <c r="C31" s="333">
        <v>6.7327036599763872</v>
      </c>
      <c r="D31" s="334">
        <v>4235</v>
      </c>
      <c r="E31" s="335">
        <v>2.8472123179919993</v>
      </c>
      <c r="F31" s="336">
        <v>4.3751520084843273E-2</v>
      </c>
      <c r="G31" s="323"/>
    </row>
    <row r="33" spans="1:11">
      <c r="A33" s="351" t="s">
        <v>148</v>
      </c>
      <c r="B33" s="351"/>
      <c r="C33" s="351"/>
      <c r="D33" s="351"/>
      <c r="E33" s="351"/>
      <c r="F33" s="351"/>
      <c r="G33" s="351"/>
      <c r="H33" s="351"/>
      <c r="I33" s="351"/>
      <c r="J33" s="351"/>
      <c r="K33" s="323"/>
    </row>
    <row r="34" spans="1:11">
      <c r="A34" s="353" t="s">
        <v>44</v>
      </c>
      <c r="B34" s="353"/>
      <c r="C34" s="354" t="s">
        <v>137</v>
      </c>
      <c r="D34" s="355"/>
      <c r="E34" s="355"/>
      <c r="F34" s="355"/>
      <c r="G34" s="355"/>
      <c r="H34" s="355" t="s">
        <v>138</v>
      </c>
      <c r="I34" s="355" t="s">
        <v>139</v>
      </c>
      <c r="J34" s="357" t="s">
        <v>140</v>
      </c>
      <c r="K34" s="323"/>
    </row>
    <row r="35" spans="1:11">
      <c r="A35" s="353"/>
      <c r="B35" s="353"/>
      <c r="C35" s="354" t="s">
        <v>116</v>
      </c>
      <c r="D35" s="355" t="s">
        <v>132</v>
      </c>
      <c r="E35" s="355" t="s">
        <v>133</v>
      </c>
      <c r="F35" s="355" t="s">
        <v>141</v>
      </c>
      <c r="G35" s="355"/>
      <c r="H35" s="355"/>
      <c r="I35" s="355"/>
      <c r="J35" s="357"/>
      <c r="K35" s="323"/>
    </row>
    <row r="36" spans="1:11">
      <c r="A36" s="352"/>
      <c r="B36" s="352"/>
      <c r="C36" s="359"/>
      <c r="D36" s="356"/>
      <c r="E36" s="356"/>
      <c r="F36" s="325" t="s">
        <v>126</v>
      </c>
      <c r="G36" s="325" t="s">
        <v>127</v>
      </c>
      <c r="H36" s="356"/>
      <c r="I36" s="356"/>
      <c r="J36" s="358"/>
      <c r="K36" s="323"/>
    </row>
    <row r="37" spans="1:11" ht="34.200000000000003">
      <c r="A37" s="337" t="s">
        <v>134</v>
      </c>
      <c r="B37" s="337" t="s">
        <v>142</v>
      </c>
      <c r="C37" s="338">
        <v>1.6514757969303417</v>
      </c>
      <c r="D37" s="339">
        <v>3.0061964928903286</v>
      </c>
      <c r="E37" s="339">
        <v>4.6194541027567385E-2</v>
      </c>
      <c r="F37" s="339">
        <v>1.5609102705830644</v>
      </c>
      <c r="G37" s="339">
        <v>1.7420413232776191</v>
      </c>
      <c r="H37" s="339">
        <v>35.750453629245825</v>
      </c>
      <c r="I37" s="340">
        <v>4234</v>
      </c>
      <c r="J37" s="341">
        <v>7.4080489200192791E-245</v>
      </c>
      <c r="K37" s="323"/>
    </row>
    <row r="40" spans="1:11">
      <c r="A40" s="351" t="s">
        <v>149</v>
      </c>
      <c r="B40" s="351"/>
      <c r="C40" s="351"/>
      <c r="D40" s="351"/>
      <c r="E40" s="351"/>
      <c r="F40" s="351"/>
      <c r="G40" s="323"/>
    </row>
    <row r="41" spans="1:11" ht="24">
      <c r="A41" s="352" t="s">
        <v>44</v>
      </c>
      <c r="B41" s="352"/>
      <c r="C41" s="324" t="s">
        <v>116</v>
      </c>
      <c r="D41" s="325" t="s">
        <v>115</v>
      </c>
      <c r="E41" s="325" t="s">
        <v>132</v>
      </c>
      <c r="F41" s="326" t="s">
        <v>133</v>
      </c>
      <c r="G41" s="323"/>
    </row>
    <row r="42" spans="1:11" ht="22.8">
      <c r="A42" s="349" t="s">
        <v>134</v>
      </c>
      <c r="B42" s="327" t="s">
        <v>135</v>
      </c>
      <c r="C42" s="328">
        <v>8.9468405215646936</v>
      </c>
      <c r="D42" s="329">
        <v>3988</v>
      </c>
      <c r="E42" s="330">
        <v>1.8927031209969756</v>
      </c>
      <c r="F42" s="331">
        <v>2.9971254634583385E-2</v>
      </c>
      <c r="G42" s="323"/>
    </row>
    <row r="43" spans="1:11" ht="22.8">
      <c r="A43" s="350"/>
      <c r="B43" s="332" t="s">
        <v>136</v>
      </c>
      <c r="C43" s="333">
        <v>7.3400200601805414</v>
      </c>
      <c r="D43" s="334">
        <v>3988</v>
      </c>
      <c r="E43" s="335">
        <v>2.7545221408309386</v>
      </c>
      <c r="F43" s="336">
        <v>4.3618295739880984E-2</v>
      </c>
      <c r="G43" s="323"/>
    </row>
    <row r="45" spans="1:11">
      <c r="A45" s="351" t="s">
        <v>150</v>
      </c>
      <c r="B45" s="351"/>
      <c r="C45" s="351"/>
      <c r="D45" s="351"/>
      <c r="E45" s="351"/>
      <c r="F45" s="351"/>
      <c r="G45" s="351"/>
      <c r="H45" s="351"/>
      <c r="I45" s="351"/>
      <c r="J45" s="351"/>
      <c r="K45" s="323"/>
    </row>
    <row r="46" spans="1:11">
      <c r="A46" s="353" t="s">
        <v>44</v>
      </c>
      <c r="B46" s="353"/>
      <c r="C46" s="354" t="s">
        <v>137</v>
      </c>
      <c r="D46" s="355"/>
      <c r="E46" s="355"/>
      <c r="F46" s="355"/>
      <c r="G46" s="355"/>
      <c r="H46" s="355" t="s">
        <v>138</v>
      </c>
      <c r="I46" s="355" t="s">
        <v>139</v>
      </c>
      <c r="J46" s="357" t="s">
        <v>140</v>
      </c>
      <c r="K46" s="323"/>
    </row>
    <row r="47" spans="1:11">
      <c r="A47" s="353"/>
      <c r="B47" s="353"/>
      <c r="C47" s="354" t="s">
        <v>116</v>
      </c>
      <c r="D47" s="355" t="s">
        <v>132</v>
      </c>
      <c r="E47" s="355" t="s">
        <v>133</v>
      </c>
      <c r="F47" s="355" t="s">
        <v>141</v>
      </c>
      <c r="G47" s="355"/>
      <c r="H47" s="355"/>
      <c r="I47" s="355"/>
      <c r="J47" s="357"/>
      <c r="K47" s="323"/>
    </row>
    <row r="48" spans="1:11">
      <c r="A48" s="352"/>
      <c r="B48" s="352"/>
      <c r="C48" s="359"/>
      <c r="D48" s="356"/>
      <c r="E48" s="356"/>
      <c r="F48" s="325" t="s">
        <v>126</v>
      </c>
      <c r="G48" s="325" t="s">
        <v>127</v>
      </c>
      <c r="H48" s="356"/>
      <c r="I48" s="356"/>
      <c r="J48" s="358"/>
      <c r="K48" s="323"/>
    </row>
    <row r="49" spans="1:11" ht="34.200000000000003">
      <c r="A49" s="337" t="s">
        <v>134</v>
      </c>
      <c r="B49" s="337" t="s">
        <v>142</v>
      </c>
      <c r="C49" s="338">
        <v>1.6068204613841521</v>
      </c>
      <c r="D49" s="339">
        <v>2.9302353195097832</v>
      </c>
      <c r="E49" s="339">
        <v>4.6400741841656129E-2</v>
      </c>
      <c r="F49" s="339">
        <v>1.5158490617639691</v>
      </c>
      <c r="G49" s="339">
        <v>1.6977918610043352</v>
      </c>
      <c r="H49" s="339">
        <v>34.629197672474149</v>
      </c>
      <c r="I49" s="340">
        <v>3987</v>
      </c>
      <c r="J49" s="341">
        <v>5.7358223024143321E-230</v>
      </c>
      <c r="K49" s="323"/>
    </row>
    <row r="53" spans="1:11">
      <c r="A53" s="347" t="s">
        <v>170</v>
      </c>
    </row>
  </sheetData>
  <mergeCells count="52">
    <mergeCell ref="A45:J45"/>
    <mergeCell ref="A46:B48"/>
    <mergeCell ref="C46:G46"/>
    <mergeCell ref="H46:H48"/>
    <mergeCell ref="I46:I48"/>
    <mergeCell ref="J46:J48"/>
    <mergeCell ref="C47:C48"/>
    <mergeCell ref="D47:D48"/>
    <mergeCell ref="E47:E48"/>
    <mergeCell ref="F47:G47"/>
    <mergeCell ref="A42:A43"/>
    <mergeCell ref="A28:F28"/>
    <mergeCell ref="A29:B29"/>
    <mergeCell ref="A30:A31"/>
    <mergeCell ref="A33:J33"/>
    <mergeCell ref="A34:B36"/>
    <mergeCell ref="C34:G34"/>
    <mergeCell ref="H34:H36"/>
    <mergeCell ref="I34:I36"/>
    <mergeCell ref="J34:J36"/>
    <mergeCell ref="C35:C36"/>
    <mergeCell ref="D35:D36"/>
    <mergeCell ref="E35:E36"/>
    <mergeCell ref="F35:G35"/>
    <mergeCell ref="A40:F40"/>
    <mergeCell ref="A41:B41"/>
    <mergeCell ref="A21:J21"/>
    <mergeCell ref="A22:B24"/>
    <mergeCell ref="C22:G22"/>
    <mergeCell ref="H22:H24"/>
    <mergeCell ref="I22:I24"/>
    <mergeCell ref="J22:J24"/>
    <mergeCell ref="C23:C24"/>
    <mergeCell ref="D23:D24"/>
    <mergeCell ref="E23:E24"/>
    <mergeCell ref="F23:G23"/>
    <mergeCell ref="A15:A16"/>
    <mergeCell ref="A1:F1"/>
    <mergeCell ref="A2:B2"/>
    <mergeCell ref="A3:A4"/>
    <mergeCell ref="A6:J6"/>
    <mergeCell ref="A7:B9"/>
    <mergeCell ref="C7:G7"/>
    <mergeCell ref="H7:H9"/>
    <mergeCell ref="I7:I9"/>
    <mergeCell ref="J7:J9"/>
    <mergeCell ref="C8:C9"/>
    <mergeCell ref="D8:D9"/>
    <mergeCell ref="E8:E9"/>
    <mergeCell ref="F8:G8"/>
    <mergeCell ref="A13:F13"/>
    <mergeCell ref="A14:B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E780B-828A-4D88-A6C0-E709FEDF15B0}">
  <dimension ref="A1:O32"/>
  <sheetViews>
    <sheetView workbookViewId="0">
      <selection activeCell="A32" sqref="A32"/>
    </sheetView>
  </sheetViews>
  <sheetFormatPr defaultColWidth="7.69921875" defaultRowHeight="14.4"/>
  <cols>
    <col min="1" max="16384" width="7.69921875" style="19"/>
  </cols>
  <sheetData>
    <row r="1" spans="1:15" ht="17.399999999999999">
      <c r="A1" s="348" t="s">
        <v>171</v>
      </c>
    </row>
    <row r="4" spans="1:15">
      <c r="A4" s="361" t="s">
        <v>67</v>
      </c>
      <c r="B4" s="361"/>
      <c r="C4" s="361"/>
      <c r="D4" s="361"/>
      <c r="E4" s="361"/>
      <c r="F4" s="361"/>
      <c r="G4" s="20"/>
      <c r="I4" s="361" t="s">
        <v>68</v>
      </c>
      <c r="J4" s="361"/>
      <c r="K4" s="361"/>
      <c r="L4" s="361"/>
      <c r="M4" s="361"/>
      <c r="N4" s="361"/>
      <c r="O4" s="20"/>
    </row>
    <row r="5" spans="1:15" ht="35.4">
      <c r="A5" s="362" t="s">
        <v>44</v>
      </c>
      <c r="B5" s="362"/>
      <c r="C5" s="21" t="s">
        <v>47</v>
      </c>
      <c r="D5" s="22" t="s">
        <v>48</v>
      </c>
      <c r="E5" s="22" t="s">
        <v>45</v>
      </c>
      <c r="F5" s="23" t="s">
        <v>49</v>
      </c>
      <c r="G5" s="20"/>
      <c r="I5" s="362" t="s">
        <v>44</v>
      </c>
      <c r="J5" s="362"/>
      <c r="K5" s="21" t="s">
        <v>47</v>
      </c>
      <c r="L5" s="22" t="s">
        <v>48</v>
      </c>
      <c r="M5" s="22" t="s">
        <v>45</v>
      </c>
      <c r="N5" s="23" t="s">
        <v>49</v>
      </c>
      <c r="O5" s="20"/>
    </row>
    <row r="6" spans="1:15">
      <c r="A6" s="363" t="s">
        <v>50</v>
      </c>
      <c r="B6" s="24" t="s">
        <v>69</v>
      </c>
      <c r="C6" s="25">
        <v>64</v>
      </c>
      <c r="D6" s="26">
        <v>8.1946222791293213</v>
      </c>
      <c r="E6" s="26">
        <v>8.2901554404145088</v>
      </c>
      <c r="F6" s="27">
        <v>8.2901554404145088</v>
      </c>
      <c r="G6" s="20"/>
      <c r="I6" s="363" t="s">
        <v>50</v>
      </c>
      <c r="J6" s="24" t="s">
        <v>69</v>
      </c>
      <c r="K6" s="25">
        <v>16</v>
      </c>
      <c r="L6" s="26">
        <v>2.0486555697823303</v>
      </c>
      <c r="M6" s="26">
        <v>2.0671834625323</v>
      </c>
      <c r="N6" s="27">
        <v>2.0671834625323</v>
      </c>
      <c r="O6" s="20"/>
    </row>
    <row r="7" spans="1:15">
      <c r="A7" s="364"/>
      <c r="B7" s="28" t="s">
        <v>70</v>
      </c>
      <c r="C7" s="29">
        <v>128</v>
      </c>
      <c r="D7" s="30">
        <v>16.389244558258643</v>
      </c>
      <c r="E7" s="30">
        <v>16.580310880829018</v>
      </c>
      <c r="F7" s="31">
        <v>24.870466321243523</v>
      </c>
      <c r="G7" s="20"/>
      <c r="I7" s="364"/>
      <c r="J7" s="28" t="s">
        <v>70</v>
      </c>
      <c r="K7" s="29">
        <v>118</v>
      </c>
      <c r="L7" s="30">
        <v>15.108834827144687</v>
      </c>
      <c r="M7" s="30">
        <v>15.245478036175712</v>
      </c>
      <c r="N7" s="31">
        <v>17.31266149870801</v>
      </c>
      <c r="O7" s="20"/>
    </row>
    <row r="8" spans="1:15">
      <c r="A8" s="364"/>
      <c r="B8" s="28" t="s">
        <v>71</v>
      </c>
      <c r="C8" s="29">
        <v>65</v>
      </c>
      <c r="D8" s="30">
        <v>8.3226632522407176</v>
      </c>
      <c r="E8" s="30">
        <v>8.4196891191709842</v>
      </c>
      <c r="F8" s="31">
        <v>33.290155440414509</v>
      </c>
      <c r="G8" s="20"/>
      <c r="I8" s="364"/>
      <c r="J8" s="28" t="s">
        <v>71</v>
      </c>
      <c r="K8" s="29">
        <v>267</v>
      </c>
      <c r="L8" s="30">
        <v>34.186939820742637</v>
      </c>
      <c r="M8" s="30">
        <v>34.496124031007753</v>
      </c>
      <c r="N8" s="31">
        <v>51.808785529715763</v>
      </c>
      <c r="O8" s="20"/>
    </row>
    <row r="9" spans="1:15">
      <c r="A9" s="364"/>
      <c r="B9" s="28" t="s">
        <v>72</v>
      </c>
      <c r="C9" s="29">
        <v>515</v>
      </c>
      <c r="D9" s="30">
        <v>65.941101152368759</v>
      </c>
      <c r="E9" s="30">
        <v>66.709844559585491</v>
      </c>
      <c r="F9" s="31">
        <v>100</v>
      </c>
      <c r="G9" s="20"/>
      <c r="I9" s="364"/>
      <c r="J9" s="28" t="s">
        <v>72</v>
      </c>
      <c r="K9" s="29">
        <v>373</v>
      </c>
      <c r="L9" s="30">
        <v>47.759282970550579</v>
      </c>
      <c r="M9" s="30">
        <v>48.191214470284237</v>
      </c>
      <c r="N9" s="31">
        <v>100</v>
      </c>
      <c r="O9" s="20"/>
    </row>
    <row r="10" spans="1:15">
      <c r="A10" s="364"/>
      <c r="B10" s="28" t="s">
        <v>53</v>
      </c>
      <c r="C10" s="29">
        <v>772</v>
      </c>
      <c r="D10" s="30">
        <v>98.847631241997433</v>
      </c>
      <c r="E10" s="30">
        <v>100</v>
      </c>
      <c r="F10" s="35"/>
      <c r="G10" s="20"/>
      <c r="I10" s="364"/>
      <c r="J10" s="28" t="s">
        <v>53</v>
      </c>
      <c r="K10" s="29">
        <v>774</v>
      </c>
      <c r="L10" s="30">
        <v>99.103713188220226</v>
      </c>
      <c r="M10" s="30">
        <v>100</v>
      </c>
      <c r="N10" s="35"/>
      <c r="O10" s="20"/>
    </row>
    <row r="11" spans="1:15">
      <c r="A11" s="28" t="s">
        <v>54</v>
      </c>
      <c r="B11" s="28" t="s">
        <v>55</v>
      </c>
      <c r="C11" s="29">
        <v>9</v>
      </c>
      <c r="D11" s="30">
        <v>1.1523687580025608</v>
      </c>
      <c r="E11" s="36"/>
      <c r="F11" s="35"/>
      <c r="G11" s="20"/>
      <c r="I11" s="28" t="s">
        <v>54</v>
      </c>
      <c r="J11" s="28" t="s">
        <v>55</v>
      </c>
      <c r="K11" s="29">
        <v>7</v>
      </c>
      <c r="L11" s="30">
        <v>0.89628681177976954</v>
      </c>
      <c r="M11" s="36"/>
      <c r="N11" s="35"/>
      <c r="O11" s="20"/>
    </row>
    <row r="12" spans="1:15">
      <c r="A12" s="360" t="s">
        <v>53</v>
      </c>
      <c r="B12" s="360"/>
      <c r="C12" s="32">
        <v>781</v>
      </c>
      <c r="D12" s="33">
        <v>100</v>
      </c>
      <c r="E12" s="37"/>
      <c r="F12" s="34"/>
      <c r="G12" s="20"/>
      <c r="I12" s="360" t="s">
        <v>53</v>
      </c>
      <c r="J12" s="360"/>
      <c r="K12" s="32">
        <v>781</v>
      </c>
      <c r="L12" s="33">
        <v>100</v>
      </c>
      <c r="M12" s="37"/>
      <c r="N12" s="34"/>
      <c r="O12" s="20"/>
    </row>
    <row r="32" spans="1:1" ht="15.6">
      <c r="A32" s="347" t="s">
        <v>165</v>
      </c>
    </row>
  </sheetData>
  <mergeCells count="8">
    <mergeCell ref="A12:B12"/>
    <mergeCell ref="I12:J12"/>
    <mergeCell ref="A4:F4"/>
    <mergeCell ref="I4:N4"/>
    <mergeCell ref="A5:B5"/>
    <mergeCell ref="I5:J5"/>
    <mergeCell ref="A6:A10"/>
    <mergeCell ref="I6:I10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DB19F-D6D5-4434-B2B1-FF0450BC287B}">
  <dimension ref="A1:F30"/>
  <sheetViews>
    <sheetView workbookViewId="0">
      <selection activeCell="A30" sqref="A30"/>
    </sheetView>
  </sheetViews>
  <sheetFormatPr defaultColWidth="8.796875" defaultRowHeight="15.6"/>
  <sheetData>
    <row r="1" spans="1:6" ht="17.399999999999999">
      <c r="A1" s="348" t="s">
        <v>172</v>
      </c>
    </row>
    <row r="4" spans="1:6" ht="33" customHeight="1">
      <c r="A4" s="365" t="s">
        <v>73</v>
      </c>
      <c r="B4" s="365"/>
      <c r="C4" s="365"/>
      <c r="D4" s="365"/>
      <c r="E4" s="365"/>
      <c r="F4" s="365"/>
    </row>
    <row r="5" spans="1:6" ht="24">
      <c r="A5" s="366" t="s">
        <v>44</v>
      </c>
      <c r="B5" s="366"/>
      <c r="C5" s="40" t="s">
        <v>47</v>
      </c>
      <c r="D5" s="41" t="s">
        <v>48</v>
      </c>
      <c r="E5" s="41" t="s">
        <v>45</v>
      </c>
      <c r="F5" s="42" t="s">
        <v>49</v>
      </c>
    </row>
    <row r="6" spans="1:6" ht="22.8">
      <c r="A6" s="367" t="s">
        <v>50</v>
      </c>
      <c r="B6" s="43" t="s">
        <v>74</v>
      </c>
      <c r="C6" s="44">
        <v>21</v>
      </c>
      <c r="D6" s="45">
        <v>2.6888604353393086</v>
      </c>
      <c r="E6" s="45">
        <v>2.6888604353393086</v>
      </c>
      <c r="F6" s="46">
        <v>2.6888604353393086</v>
      </c>
    </row>
    <row r="7" spans="1:6" ht="22.8">
      <c r="A7" s="368"/>
      <c r="B7" s="47" t="s">
        <v>75</v>
      </c>
      <c r="C7" s="48">
        <v>72</v>
      </c>
      <c r="D7" s="49">
        <v>9.2189500640204862</v>
      </c>
      <c r="E7" s="49">
        <v>9.2189500640204862</v>
      </c>
      <c r="F7" s="50">
        <v>11.907810499359796</v>
      </c>
    </row>
    <row r="8" spans="1:6">
      <c r="A8" s="368"/>
      <c r="B8" s="47" t="s">
        <v>76</v>
      </c>
      <c r="C8" s="48">
        <v>279</v>
      </c>
      <c r="D8" s="49">
        <v>35.723431498079385</v>
      </c>
      <c r="E8" s="49">
        <v>35.723431498079385</v>
      </c>
      <c r="F8" s="50">
        <v>47.631241997439183</v>
      </c>
    </row>
    <row r="9" spans="1:6" ht="22.8">
      <c r="A9" s="368"/>
      <c r="B9" s="47" t="s">
        <v>77</v>
      </c>
      <c r="C9" s="48">
        <v>409</v>
      </c>
      <c r="D9" s="49">
        <v>52.368758002560824</v>
      </c>
      <c r="E9" s="49">
        <v>52.368758002560824</v>
      </c>
      <c r="F9" s="50">
        <v>100</v>
      </c>
    </row>
    <row r="10" spans="1:6">
      <c r="A10" s="369"/>
      <c r="B10" s="51" t="s">
        <v>53</v>
      </c>
      <c r="C10" s="52">
        <v>781</v>
      </c>
      <c r="D10" s="53">
        <v>100</v>
      </c>
      <c r="E10" s="53">
        <v>100</v>
      </c>
      <c r="F10" s="54"/>
    </row>
    <row r="30" spans="1:1">
      <c r="A30" s="347" t="s">
        <v>165</v>
      </c>
    </row>
  </sheetData>
  <mergeCells count="3">
    <mergeCell ref="A4:F4"/>
    <mergeCell ref="A5:B5"/>
    <mergeCell ref="A6:A1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A2EF7-6A9B-4578-9102-6C75648F3B5E}">
  <dimension ref="A1:O31"/>
  <sheetViews>
    <sheetView topLeftCell="B1" workbookViewId="0">
      <selection activeCell="B1" sqref="B1"/>
    </sheetView>
  </sheetViews>
  <sheetFormatPr defaultColWidth="7.69921875" defaultRowHeight="14.4"/>
  <cols>
    <col min="1" max="16384" width="7.69921875" style="19"/>
  </cols>
  <sheetData>
    <row r="1" spans="1:15" ht="17.399999999999999">
      <c r="B1" s="348" t="s">
        <v>173</v>
      </c>
    </row>
    <row r="4" spans="1:15" ht="28.95" customHeight="1">
      <c r="A4" s="38" t="s">
        <v>78</v>
      </c>
      <c r="B4" s="365" t="s">
        <v>79</v>
      </c>
      <c r="C4" s="365"/>
      <c r="D4" s="365"/>
      <c r="E4" s="365"/>
      <c r="F4" s="365"/>
      <c r="G4" s="365"/>
      <c r="H4" s="55"/>
      <c r="O4" s="55"/>
    </row>
    <row r="5" spans="1:15" ht="35.4">
      <c r="A5" s="39" t="s">
        <v>44</v>
      </c>
      <c r="B5" s="366" t="s">
        <v>44</v>
      </c>
      <c r="C5" s="366"/>
      <c r="D5" s="40" t="s">
        <v>47</v>
      </c>
      <c r="E5" s="41" t="s">
        <v>48</v>
      </c>
      <c r="F5" s="41" t="s">
        <v>45</v>
      </c>
      <c r="G5" s="42" t="s">
        <v>49</v>
      </c>
      <c r="H5" s="55"/>
      <c r="O5" s="55"/>
    </row>
    <row r="6" spans="1:15" ht="22.8">
      <c r="A6" s="367" t="s">
        <v>50</v>
      </c>
      <c r="B6" s="367" t="s">
        <v>50</v>
      </c>
      <c r="C6" s="43" t="s">
        <v>74</v>
      </c>
      <c r="D6" s="44">
        <v>16</v>
      </c>
      <c r="E6" s="45">
        <v>2.0486555697823303</v>
      </c>
      <c r="F6" s="45">
        <v>2.0486555697823303</v>
      </c>
      <c r="G6" s="46">
        <v>2.0486555697823303</v>
      </c>
      <c r="H6" s="55"/>
      <c r="O6" s="55"/>
    </row>
    <row r="7" spans="1:15" ht="22.8">
      <c r="A7" s="368"/>
      <c r="B7" s="368"/>
      <c r="C7" s="47" t="s">
        <v>75</v>
      </c>
      <c r="D7" s="48">
        <v>62</v>
      </c>
      <c r="E7" s="49">
        <v>7.9385403329065296</v>
      </c>
      <c r="F7" s="49">
        <v>7.9385403329065296</v>
      </c>
      <c r="G7" s="50">
        <v>9.9871959026888604</v>
      </c>
      <c r="H7" s="55"/>
      <c r="O7" s="55"/>
    </row>
    <row r="8" spans="1:15">
      <c r="A8" s="368"/>
      <c r="B8" s="368"/>
      <c r="C8" s="47" t="s">
        <v>76</v>
      </c>
      <c r="D8" s="48">
        <v>326</v>
      </c>
      <c r="E8" s="49">
        <v>41.741357234314982</v>
      </c>
      <c r="F8" s="49">
        <v>41.741357234314982</v>
      </c>
      <c r="G8" s="50">
        <v>51.728553137003843</v>
      </c>
      <c r="H8" s="55"/>
      <c r="O8" s="55"/>
    </row>
    <row r="9" spans="1:15" ht="22.8">
      <c r="A9" s="368"/>
      <c r="B9" s="368"/>
      <c r="C9" s="47" t="s">
        <v>77</v>
      </c>
      <c r="D9" s="48">
        <v>377</v>
      </c>
      <c r="E9" s="49">
        <v>48.271446862996157</v>
      </c>
      <c r="F9" s="49">
        <v>48.271446862996157</v>
      </c>
      <c r="G9" s="50">
        <v>100</v>
      </c>
      <c r="H9" s="55"/>
      <c r="O9" s="55"/>
    </row>
    <row r="10" spans="1:15">
      <c r="A10" s="368"/>
      <c r="B10" s="369"/>
      <c r="C10" s="51" t="s">
        <v>53</v>
      </c>
      <c r="D10" s="52">
        <v>781</v>
      </c>
      <c r="E10" s="53">
        <v>100</v>
      </c>
      <c r="F10" s="53">
        <v>100</v>
      </c>
      <c r="G10" s="54"/>
      <c r="H10" s="55"/>
      <c r="O10" s="55"/>
    </row>
    <row r="11" spans="1:15">
      <c r="A11" s="47" t="s">
        <v>54</v>
      </c>
    </row>
    <row r="12" spans="1:15">
      <c r="A12" s="51" t="s">
        <v>53</v>
      </c>
    </row>
    <row r="31" spans="2:2" ht="15.6">
      <c r="B31" s="347" t="s">
        <v>165</v>
      </c>
    </row>
  </sheetData>
  <mergeCells count="4">
    <mergeCell ref="A6:A10"/>
    <mergeCell ref="B6:B10"/>
    <mergeCell ref="B4:G4"/>
    <mergeCell ref="B5:C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1DB5A-8712-42B2-AFE3-283AF5EB30D5}">
  <dimension ref="A1:G33"/>
  <sheetViews>
    <sheetView workbookViewId="0">
      <selection activeCell="A33" sqref="A33"/>
    </sheetView>
  </sheetViews>
  <sheetFormatPr defaultColWidth="8.796875" defaultRowHeight="15.6"/>
  <sheetData>
    <row r="1" spans="1:7" ht="17.399999999999999">
      <c r="A1" s="348" t="s">
        <v>174</v>
      </c>
    </row>
    <row r="4" spans="1:7" ht="33" customHeight="1">
      <c r="A4" s="370" t="s">
        <v>80</v>
      </c>
      <c r="B4" s="370"/>
      <c r="C4" s="370"/>
      <c r="D4" s="370"/>
      <c r="E4" s="370"/>
      <c r="F4" s="370"/>
      <c r="G4" s="56"/>
    </row>
    <row r="5" spans="1:7" ht="24">
      <c r="A5" s="371" t="s">
        <v>44</v>
      </c>
      <c r="B5" s="371"/>
      <c r="C5" s="57" t="s">
        <v>47</v>
      </c>
      <c r="D5" s="58" t="s">
        <v>48</v>
      </c>
      <c r="E5" s="58" t="s">
        <v>45</v>
      </c>
      <c r="F5" s="59" t="s">
        <v>49</v>
      </c>
      <c r="G5" s="56"/>
    </row>
    <row r="6" spans="1:7" ht="22.8">
      <c r="A6" s="372" t="s">
        <v>50</v>
      </c>
      <c r="B6" s="60" t="s">
        <v>74</v>
      </c>
      <c r="C6" s="61">
        <v>14</v>
      </c>
      <c r="D6" s="62">
        <v>1.7925736235595391</v>
      </c>
      <c r="E6" s="62">
        <v>1.7925736235595391</v>
      </c>
      <c r="F6" s="63">
        <v>1.7925736235595391</v>
      </c>
      <c r="G6" s="56"/>
    </row>
    <row r="7" spans="1:7" ht="22.8">
      <c r="A7" s="373"/>
      <c r="B7" s="64" t="s">
        <v>75</v>
      </c>
      <c r="C7" s="65">
        <v>58</v>
      </c>
      <c r="D7" s="66">
        <v>7.426376440460948</v>
      </c>
      <c r="E7" s="66">
        <v>7.426376440460948</v>
      </c>
      <c r="F7" s="67">
        <v>9.2189500640204862</v>
      </c>
      <c r="G7" s="56"/>
    </row>
    <row r="8" spans="1:7">
      <c r="A8" s="373"/>
      <c r="B8" s="64" t="s">
        <v>76</v>
      </c>
      <c r="C8" s="65">
        <v>256</v>
      </c>
      <c r="D8" s="66">
        <v>32.778489116517285</v>
      </c>
      <c r="E8" s="66">
        <v>32.778489116517285</v>
      </c>
      <c r="F8" s="67">
        <v>41.997439180537768</v>
      </c>
      <c r="G8" s="56"/>
    </row>
    <row r="9" spans="1:7" ht="22.8">
      <c r="A9" s="373"/>
      <c r="B9" s="64" t="s">
        <v>77</v>
      </c>
      <c r="C9" s="65">
        <v>453</v>
      </c>
      <c r="D9" s="66">
        <v>58.002560819462225</v>
      </c>
      <c r="E9" s="66">
        <v>58.002560819462225</v>
      </c>
      <c r="F9" s="67">
        <v>100</v>
      </c>
      <c r="G9" s="56"/>
    </row>
    <row r="10" spans="1:7">
      <c r="A10" s="374"/>
      <c r="B10" s="68" t="s">
        <v>53</v>
      </c>
      <c r="C10" s="69">
        <v>781</v>
      </c>
      <c r="D10" s="70">
        <v>100</v>
      </c>
      <c r="E10" s="70">
        <v>100</v>
      </c>
      <c r="F10" s="71"/>
      <c r="G10" s="56"/>
    </row>
    <row r="33" spans="1:1">
      <c r="A33" s="347" t="s">
        <v>165</v>
      </c>
    </row>
  </sheetData>
  <mergeCells count="3">
    <mergeCell ref="A4:F4"/>
    <mergeCell ref="A5:B5"/>
    <mergeCell ref="A6:A1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64679-A11B-4CD3-B768-415142F65F86}">
  <dimension ref="A1:H32"/>
  <sheetViews>
    <sheetView workbookViewId="0">
      <selection activeCell="A32" sqref="A32"/>
    </sheetView>
  </sheetViews>
  <sheetFormatPr defaultColWidth="7.69921875" defaultRowHeight="14.4"/>
  <cols>
    <col min="1" max="16384" width="7.69921875" style="19"/>
  </cols>
  <sheetData>
    <row r="1" spans="1:8" ht="17.399999999999999">
      <c r="A1" s="348" t="s">
        <v>175</v>
      </c>
    </row>
    <row r="4" spans="1:8" ht="33" customHeight="1">
      <c r="A4" s="379" t="s">
        <v>81</v>
      </c>
      <c r="B4" s="379"/>
      <c r="C4" s="379"/>
      <c r="D4" s="379"/>
      <c r="E4" s="379"/>
      <c r="F4" s="379"/>
      <c r="G4" s="72"/>
      <c r="H4" s="72"/>
    </row>
    <row r="5" spans="1:8" ht="35.4">
      <c r="A5" s="375" t="s">
        <v>44</v>
      </c>
      <c r="B5" s="375"/>
      <c r="C5" s="73" t="s">
        <v>47</v>
      </c>
      <c r="D5" s="74" t="s">
        <v>48</v>
      </c>
      <c r="E5" s="74" t="s">
        <v>45</v>
      </c>
      <c r="F5" s="75" t="s">
        <v>49</v>
      </c>
      <c r="G5" s="72"/>
      <c r="H5" s="72"/>
    </row>
    <row r="6" spans="1:8" ht="22.8">
      <c r="A6" s="376" t="s">
        <v>50</v>
      </c>
      <c r="B6" s="76" t="s">
        <v>74</v>
      </c>
      <c r="C6" s="77">
        <v>32</v>
      </c>
      <c r="D6" s="78">
        <v>4.0973111395646606</v>
      </c>
      <c r="E6" s="78">
        <v>4.0973111395646606</v>
      </c>
      <c r="F6" s="79">
        <v>4.0973111395646606</v>
      </c>
      <c r="G6" s="72"/>
      <c r="H6" s="72"/>
    </row>
    <row r="7" spans="1:8" ht="22.8">
      <c r="A7" s="377"/>
      <c r="B7" s="80" t="s">
        <v>75</v>
      </c>
      <c r="C7" s="81">
        <v>124</v>
      </c>
      <c r="D7" s="82">
        <v>15.877080665813059</v>
      </c>
      <c r="E7" s="82">
        <v>15.877080665813059</v>
      </c>
      <c r="F7" s="83">
        <v>19.974391805377721</v>
      </c>
      <c r="G7" s="72"/>
      <c r="H7" s="72"/>
    </row>
    <row r="8" spans="1:8">
      <c r="A8" s="377"/>
      <c r="B8" s="80" t="s">
        <v>76</v>
      </c>
      <c r="C8" s="81">
        <v>307</v>
      </c>
      <c r="D8" s="82">
        <v>39.30857874519846</v>
      </c>
      <c r="E8" s="82">
        <v>39.30857874519846</v>
      </c>
      <c r="F8" s="83">
        <v>59.282970550576188</v>
      </c>
      <c r="G8" s="72"/>
      <c r="H8" s="72"/>
    </row>
    <row r="9" spans="1:8" ht="22.8">
      <c r="A9" s="377"/>
      <c r="B9" s="80" t="s">
        <v>77</v>
      </c>
      <c r="C9" s="81">
        <v>318</v>
      </c>
      <c r="D9" s="82">
        <v>40.717029449423812</v>
      </c>
      <c r="E9" s="82">
        <v>40.717029449423812</v>
      </c>
      <c r="F9" s="83">
        <v>100</v>
      </c>
      <c r="G9" s="72"/>
      <c r="H9" s="72"/>
    </row>
    <row r="10" spans="1:8">
      <c r="A10" s="378"/>
      <c r="B10" s="84" t="s">
        <v>53</v>
      </c>
      <c r="C10" s="85">
        <v>781</v>
      </c>
      <c r="D10" s="86">
        <v>100</v>
      </c>
      <c r="E10" s="86">
        <v>100</v>
      </c>
      <c r="F10" s="87"/>
      <c r="G10" s="72"/>
      <c r="H10" s="72"/>
    </row>
    <row r="32" spans="1:1" ht="15.6">
      <c r="A32" s="347" t="s">
        <v>165</v>
      </c>
    </row>
  </sheetData>
  <mergeCells count="3">
    <mergeCell ref="A5:B5"/>
    <mergeCell ref="A6:A10"/>
    <mergeCell ref="A4:F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89990-1C51-439E-A971-29F02310421A}">
  <dimension ref="A1:G30"/>
  <sheetViews>
    <sheetView workbookViewId="0">
      <selection activeCell="A30" sqref="A30"/>
    </sheetView>
  </sheetViews>
  <sheetFormatPr defaultColWidth="7.69921875" defaultRowHeight="14.4"/>
  <cols>
    <col min="1" max="16384" width="7.69921875" style="19"/>
  </cols>
  <sheetData>
    <row r="1" spans="1:7" ht="17.399999999999999">
      <c r="A1" s="348" t="s">
        <v>176</v>
      </c>
    </row>
    <row r="4" spans="1:7" ht="30.75" customHeight="1">
      <c r="A4" s="379" t="s">
        <v>82</v>
      </c>
      <c r="B4" s="379"/>
      <c r="C4" s="379"/>
      <c r="D4" s="379"/>
      <c r="E4" s="379"/>
      <c r="F4" s="379"/>
      <c r="G4" s="72"/>
    </row>
    <row r="5" spans="1:7" ht="35.4">
      <c r="A5" s="375" t="s">
        <v>44</v>
      </c>
      <c r="B5" s="375"/>
      <c r="C5" s="73" t="s">
        <v>47</v>
      </c>
      <c r="D5" s="74" t="s">
        <v>48</v>
      </c>
      <c r="E5" s="74" t="s">
        <v>45</v>
      </c>
      <c r="F5" s="75" t="s">
        <v>49</v>
      </c>
      <c r="G5" s="72"/>
    </row>
    <row r="6" spans="1:7" ht="22.8">
      <c r="A6" s="376" t="s">
        <v>50</v>
      </c>
      <c r="B6" s="76" t="s">
        <v>74</v>
      </c>
      <c r="C6" s="77">
        <v>76</v>
      </c>
      <c r="D6" s="78">
        <v>9.7311139564660696</v>
      </c>
      <c r="E6" s="78">
        <v>9.7311139564660696</v>
      </c>
      <c r="F6" s="79">
        <v>9.7311139564660696</v>
      </c>
      <c r="G6" s="72"/>
    </row>
    <row r="7" spans="1:7" ht="22.8">
      <c r="A7" s="377"/>
      <c r="B7" s="80" t="s">
        <v>75</v>
      </c>
      <c r="C7" s="81">
        <v>165</v>
      </c>
      <c r="D7" s="82">
        <v>21.12676056338028</v>
      </c>
      <c r="E7" s="82">
        <v>21.12676056338028</v>
      </c>
      <c r="F7" s="83">
        <v>30.857874519846352</v>
      </c>
      <c r="G7" s="72"/>
    </row>
    <row r="8" spans="1:7">
      <c r="A8" s="377"/>
      <c r="B8" s="80" t="s">
        <v>76</v>
      </c>
      <c r="C8" s="81">
        <v>298</v>
      </c>
      <c r="D8" s="82">
        <v>38.156209987195908</v>
      </c>
      <c r="E8" s="82">
        <v>38.156209987195908</v>
      </c>
      <c r="F8" s="83">
        <v>69.014084507042256</v>
      </c>
      <c r="G8" s="72"/>
    </row>
    <row r="9" spans="1:7" ht="22.8">
      <c r="A9" s="377"/>
      <c r="B9" s="80" t="s">
        <v>77</v>
      </c>
      <c r="C9" s="81">
        <v>242</v>
      </c>
      <c r="D9" s="82">
        <v>30.985915492957744</v>
      </c>
      <c r="E9" s="82">
        <v>30.985915492957744</v>
      </c>
      <c r="F9" s="83">
        <v>100</v>
      </c>
      <c r="G9" s="72"/>
    </row>
    <row r="10" spans="1:7">
      <c r="A10" s="378"/>
      <c r="B10" s="84" t="s">
        <v>53</v>
      </c>
      <c r="C10" s="85">
        <v>781</v>
      </c>
      <c r="D10" s="86">
        <v>100</v>
      </c>
      <c r="E10" s="86">
        <v>100</v>
      </c>
      <c r="F10" s="87"/>
      <c r="G10" s="72"/>
    </row>
    <row r="30" spans="1:1" ht="15.6">
      <c r="A30" s="347" t="s">
        <v>165</v>
      </c>
    </row>
  </sheetData>
  <mergeCells count="3">
    <mergeCell ref="A5:B5"/>
    <mergeCell ref="A6:A10"/>
    <mergeCell ref="A4:F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25</vt:i4>
      </vt:variant>
    </vt:vector>
  </HeadingPairs>
  <TitlesOfParts>
    <vt:vector size="25" baseType="lpstr">
      <vt:lpstr>Figura 1</vt:lpstr>
      <vt:lpstr>Figura 2</vt:lpstr>
      <vt:lpstr>Tabella 1</vt:lpstr>
      <vt:lpstr>Figura 3</vt:lpstr>
      <vt:lpstr>Figura 4</vt:lpstr>
      <vt:lpstr>Figura 5</vt:lpstr>
      <vt:lpstr>Figura 6</vt:lpstr>
      <vt:lpstr>Figura 7</vt:lpstr>
      <vt:lpstr>Figura 8</vt:lpstr>
      <vt:lpstr>Figura 9</vt:lpstr>
      <vt:lpstr>Figura 10</vt:lpstr>
      <vt:lpstr>Figura 11</vt:lpstr>
      <vt:lpstr>Figura 12</vt:lpstr>
      <vt:lpstr>Figura 13</vt:lpstr>
      <vt:lpstr>Figura 14</vt:lpstr>
      <vt:lpstr>Figura 15</vt:lpstr>
      <vt:lpstr>Figura 16</vt:lpstr>
      <vt:lpstr>Figura 17</vt:lpstr>
      <vt:lpstr>Tabella 2</vt:lpstr>
      <vt:lpstr>Figura 18</vt:lpstr>
      <vt:lpstr>Figura 19</vt:lpstr>
      <vt:lpstr>Figura 20</vt:lpstr>
      <vt:lpstr>Figura 21</vt:lpstr>
      <vt:lpstr>Figura 22</vt:lpstr>
      <vt:lpstr>Tabella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 Raciti</dc:creator>
  <cp:lastModifiedBy>Autore</cp:lastModifiedBy>
  <dcterms:created xsi:type="dcterms:W3CDTF">2022-04-11T09:17:35Z</dcterms:created>
  <dcterms:modified xsi:type="dcterms:W3CDTF">2023-04-13T09:03:38Z</dcterms:modified>
</cp:coreProperties>
</file>