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10528123-8B4E-4ED9-BEC4-95243005351F}" xr6:coauthVersionLast="47" xr6:coauthVersionMax="47" xr10:uidLastSave="{00000000-0000-0000-0000-000000000000}"/>
  <bookViews>
    <workbookView xWindow="-108" yWindow="-108" windowWidth="23256" windowHeight="12576" tabRatio="746" firstSheet="5" activeTab="5" xr2:uid="{D82F0D10-C767-483A-BECF-F0EA56604670}"/>
  </bookViews>
  <sheets>
    <sheet name="Figura 9.1 " sheetId="1" r:id="rId1"/>
    <sheet name="Figura 9.2" sheetId="9" r:id="rId2"/>
    <sheet name="Figura 9.3" sheetId="11" r:id="rId3"/>
    <sheet name="Fig  9.4" sheetId="8" r:id="rId4"/>
    <sheet name="Fig  9.5" sheetId="12" r:id="rId5"/>
    <sheet name="Fig 9.6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1" l="1"/>
  <c r="F3" i="11"/>
  <c r="F2" i="11"/>
  <c r="F4" i="9"/>
  <c r="F3" i="9"/>
  <c r="F2" i="9"/>
  <c r="F3" i="1"/>
  <c r="F4" i="1"/>
  <c r="F2" i="1"/>
</calcChain>
</file>

<file path=xl/sharedStrings.xml><?xml version="1.0" encoding="utf-8"?>
<sst xmlns="http://schemas.openxmlformats.org/spreadsheetml/2006/main" count="199" uniqueCount="55">
  <si>
    <t>Rimasto uguale</t>
  </si>
  <si>
    <t>Peggiorato</t>
  </si>
  <si>
    <t>Non risponde</t>
  </si>
  <si>
    <t>Ottimo-Buono</t>
  </si>
  <si>
    <t>Soddisfacente</t>
  </si>
  <si>
    <t>Mediocre-Pessimo</t>
  </si>
  <si>
    <t>Totale</t>
  </si>
  <si>
    <t>Ottimo+Buono</t>
  </si>
  <si>
    <t>Mediocre+pessimo</t>
  </si>
  <si>
    <t>Genere</t>
  </si>
  <si>
    <t>Uomini</t>
  </si>
  <si>
    <t>Donne</t>
  </si>
  <si>
    <t>Classi di età</t>
  </si>
  <si>
    <t>18-29 anni</t>
  </si>
  <si>
    <t>30-44 anni</t>
  </si>
  <si>
    <t>45-54 anni</t>
  </si>
  <si>
    <t>55-64 anni</t>
  </si>
  <si>
    <t>65-74 anni</t>
  </si>
  <si>
    <t>Titolo di studio</t>
  </si>
  <si>
    <t>Fino alla licenza media</t>
  </si>
  <si>
    <t>Diploma</t>
  </si>
  <si>
    <t>Laurea o post-lauream</t>
  </si>
  <si>
    <t>Area geografica</t>
  </si>
  <si>
    <t>Nord-Ovest</t>
  </si>
  <si>
    <t>Nord-Est</t>
  </si>
  <si>
    <t>Centro</t>
  </si>
  <si>
    <t>Sud e Isole</t>
  </si>
  <si>
    <t>Ampiezza centro (in numero di abitanti)</t>
  </si>
  <si>
    <t>Fino a 5.000</t>
  </si>
  <si>
    <t>Da 5.000 a 10.000</t>
  </si>
  <si>
    <t>Da 10.000 a 30.000</t>
  </si>
  <si>
    <t>Da 30.000 a 100.000</t>
  </si>
  <si>
    <t>Da 100.000 a 250.000</t>
  </si>
  <si>
    <t>Oltre 250.000</t>
  </si>
  <si>
    <t>Condizione occupazionale</t>
  </si>
  <si>
    <t>Occupato</t>
  </si>
  <si>
    <t>Disoccupato</t>
  </si>
  <si>
    <t>In cerca di prima occupazione</t>
  </si>
  <si>
    <t>Inattivo mai lavorato</t>
  </si>
  <si>
    <t>Inattivo ex occupato</t>
  </si>
  <si>
    <t>Comune metropolitano</t>
  </si>
  <si>
    <t>Sì</t>
  </si>
  <si>
    <t>No</t>
  </si>
  <si>
    <t>Problemi posturali</t>
  </si>
  <si>
    <t>Ansia</t>
  </si>
  <si>
    <t>Depressione</t>
  </si>
  <si>
    <t>Disturbi gastrointestinali</t>
  </si>
  <si>
    <t>Problemi di peso</t>
  </si>
  <si>
    <t>Altro</t>
  </si>
  <si>
    <t>con peso</t>
  </si>
  <si>
    <t>Mi sento più solo/a</t>
  </si>
  <si>
    <t>Ho perso la socialità</t>
  </si>
  <si>
    <t>Mi sento isolato/a</t>
  </si>
  <si>
    <t>Tot</t>
  </si>
  <si>
    <t>Stato di salute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</si>
</sst>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.5"/>
      <color rgb="FF000000"/>
      <name val="Calibri Light"/>
      <family val="2"/>
    </font>
    <font>
      <b/>
      <sz val="8.5"/>
      <color rgb="FF000000"/>
      <name val="Calibri Light"/>
      <family val="2"/>
    </font>
    <font>
      <i/>
      <sz val="8.5"/>
      <color rgb="FF000000"/>
      <name val="Calibri Light"/>
      <family val="2"/>
    </font>
    <font>
      <sz val="8"/>
      <color rgb="FF000000"/>
      <name val="Calibri Light"/>
      <family val="2"/>
    </font>
    <font>
      <b/>
      <sz val="8"/>
      <color rgb="FF000000"/>
      <name val="Calibri Light"/>
      <family val="2"/>
    </font>
    <font>
      <i/>
      <sz val="8"/>
      <color rgb="FF000000"/>
      <name val="Calibri Light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9.1 '!$B$10</c:f>
              <c:strCache>
                <c:ptCount val="1"/>
                <c:pt idx="0">
                  <c:v>Rimasto uguale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9.1 '!$C$9:$E$9</c:f>
              <c:strCache>
                <c:ptCount val="3"/>
                <c:pt idx="0">
                  <c:v>Ottimo-Buono</c:v>
                </c:pt>
                <c:pt idx="1">
                  <c:v>Soddisfacente</c:v>
                </c:pt>
                <c:pt idx="2">
                  <c:v>Mediocre-Pessimo</c:v>
                </c:pt>
              </c:strCache>
            </c:strRef>
          </c:cat>
          <c:val>
            <c:numRef>
              <c:f>'Figura 9.1 '!$C$10:$E$10</c:f>
              <c:numCache>
                <c:formatCode>0.0</c:formatCode>
                <c:ptCount val="3"/>
                <c:pt idx="0">
                  <c:v>96.6</c:v>
                </c:pt>
                <c:pt idx="1">
                  <c:v>87.1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D-4AD1-B0E4-164485F8A486}"/>
            </c:ext>
          </c:extLst>
        </c:ser>
        <c:ser>
          <c:idx val="1"/>
          <c:order val="1"/>
          <c:tx>
            <c:strRef>
              <c:f>'Figura 9.1 '!$B$11</c:f>
              <c:strCache>
                <c:ptCount val="1"/>
                <c:pt idx="0">
                  <c:v>Peggiorato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140589569160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7-4616-BA3F-CA4D4235D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9.1 '!$C$9:$E$9</c:f>
              <c:strCache>
                <c:ptCount val="3"/>
                <c:pt idx="0">
                  <c:v>Ottimo-Buono</c:v>
                </c:pt>
                <c:pt idx="1">
                  <c:v>Soddisfacente</c:v>
                </c:pt>
                <c:pt idx="2">
                  <c:v>Mediocre-Pessimo</c:v>
                </c:pt>
              </c:strCache>
            </c:strRef>
          </c:cat>
          <c:val>
            <c:numRef>
              <c:f>'Figura 9.1 '!$C$11:$E$11</c:f>
              <c:numCache>
                <c:formatCode>0.0</c:formatCode>
                <c:ptCount val="3"/>
                <c:pt idx="0">
                  <c:v>2.8</c:v>
                </c:pt>
                <c:pt idx="1">
                  <c:v>11.6</c:v>
                </c:pt>
                <c:pt idx="2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1D-4AD1-B0E4-164485F8A486}"/>
            </c:ext>
          </c:extLst>
        </c:ser>
        <c:ser>
          <c:idx val="2"/>
          <c:order val="2"/>
          <c:tx>
            <c:strRef>
              <c:f>'Figura 9.1 '!$B$12</c:f>
              <c:strCache>
                <c:ptCount val="1"/>
                <c:pt idx="0">
                  <c:v>Non risponde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3066322136089312E-3"/>
                  <c:y val="-1.3605085078650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56721398197318E-2"/>
                      <c:h val="7.24945096148695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857-4616-BA3F-CA4D4235D7AF}"/>
                </c:ext>
              </c:extLst>
            </c:dLbl>
            <c:dLbl>
              <c:idx val="1"/>
              <c:layout>
                <c:manualLayout>
                  <c:x val="-2.8710881424059719E-3"/>
                  <c:y val="-2.2675736961451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7-4616-BA3F-CA4D4235D7AF}"/>
                </c:ext>
              </c:extLst>
            </c:dLbl>
            <c:dLbl>
              <c:idx val="2"/>
              <c:layout>
                <c:manualLayout>
                  <c:x val="-1.052720157769095E-16"/>
                  <c:y val="-2.2675736961451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7-4616-BA3F-CA4D4235D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9.1 '!$C$9:$E$9</c:f>
              <c:strCache>
                <c:ptCount val="3"/>
                <c:pt idx="0">
                  <c:v>Ottimo-Buono</c:v>
                </c:pt>
                <c:pt idx="1">
                  <c:v>Soddisfacente</c:v>
                </c:pt>
                <c:pt idx="2">
                  <c:v>Mediocre-Pessimo</c:v>
                </c:pt>
              </c:strCache>
            </c:strRef>
          </c:cat>
          <c:val>
            <c:numRef>
              <c:f>'Figura 9.1 '!$C$12:$E$12</c:f>
              <c:numCache>
                <c:formatCode>0.0</c:formatCode>
                <c:ptCount val="3"/>
                <c:pt idx="0">
                  <c:v>0.6</c:v>
                </c:pt>
                <c:pt idx="1">
                  <c:v>1.3</c:v>
                </c:pt>
                <c:pt idx="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1D-4AD1-B0E4-164485F8A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32849759"/>
        <c:axId val="630906575"/>
      </c:barChart>
      <c:catAx>
        <c:axId val="232849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906575"/>
        <c:crosses val="autoZero"/>
        <c:auto val="1"/>
        <c:lblAlgn val="ctr"/>
        <c:lblOffset val="100"/>
        <c:noMultiLvlLbl val="0"/>
      </c:catAx>
      <c:valAx>
        <c:axId val="63090657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32849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9.2'!$C$1</c:f>
              <c:strCache>
                <c:ptCount val="1"/>
                <c:pt idx="0">
                  <c:v>Peggiorato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07-4153-A259-4C8A3D18658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07-4153-A259-4C8A3D18658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07-4153-A259-4C8A3D18658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07-4153-A259-4C8A3D18658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07-4153-A259-4C8A3D18658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707-4153-A259-4C8A3D18658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707-4153-A259-4C8A3D18658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707-4153-A259-4C8A3D18658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707-4153-A259-4C8A3D18658E}"/>
              </c:ext>
            </c:extLst>
          </c:dPt>
          <c:dLbls>
            <c:dLbl>
              <c:idx val="10"/>
              <c:layout>
                <c:manualLayout>
                  <c:x val="2.8490028490029537E-3"/>
                  <c:y val="-0.1323491290861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07-4153-A259-4C8A3D186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9.2'!$A$7:$B$17</c:f>
              <c:multiLvlStrCache>
                <c:ptCount val="11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  <c:pt idx="10">
                    <c:v>Totale</c:v>
                  </c:pt>
                </c:lvl>
              </c:multiLvlStrCache>
            </c:multiLvlStrRef>
          </c:cat>
          <c:val>
            <c:numRef>
              <c:f>'Figura 9.2'!$C$7:$C$17</c:f>
              <c:numCache>
                <c:formatCode>General</c:formatCode>
                <c:ptCount val="11"/>
                <c:pt idx="0">
                  <c:v>5.9</c:v>
                </c:pt>
                <c:pt idx="1">
                  <c:v>8.6</c:v>
                </c:pt>
                <c:pt idx="2">
                  <c:v>2.8</c:v>
                </c:pt>
                <c:pt idx="3">
                  <c:v>5.2</c:v>
                </c:pt>
                <c:pt idx="4">
                  <c:v>6.3</c:v>
                </c:pt>
                <c:pt idx="5">
                  <c:v>9.6</c:v>
                </c:pt>
                <c:pt idx="6">
                  <c:v>12.9</c:v>
                </c:pt>
                <c:pt idx="7">
                  <c:v>18.600000000000001</c:v>
                </c:pt>
                <c:pt idx="8">
                  <c:v>5.4</c:v>
                </c:pt>
                <c:pt idx="9">
                  <c:v>5.4</c:v>
                </c:pt>
                <c:pt idx="10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707-4153-A259-4C8A3D18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91915439"/>
        <c:axId val="1428839151"/>
      </c:barChart>
      <c:catAx>
        <c:axId val="209191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839151"/>
        <c:crosses val="autoZero"/>
        <c:auto val="1"/>
        <c:lblAlgn val="ctr"/>
        <c:lblOffset val="100"/>
        <c:noMultiLvlLbl val="0"/>
      </c:catAx>
      <c:valAx>
        <c:axId val="1428839151"/>
        <c:scaling>
          <c:orientation val="minMax"/>
          <c:max val="20"/>
        </c:scaling>
        <c:delete val="1"/>
        <c:axPos val="l"/>
        <c:numFmt formatCode="#,##0.0" sourceLinked="0"/>
        <c:majorTickMark val="out"/>
        <c:minorTickMark val="none"/>
        <c:tickLblPos val="nextTo"/>
        <c:crossAx val="209191543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9.3'!$C$1</c:f>
              <c:strCache>
                <c:ptCount val="1"/>
                <c:pt idx="0">
                  <c:v>Peggiorato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C1-4AA7-B246-272D14BB5B9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C1-4AA7-B246-272D14BB5B9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C1-4AA7-B246-272D14BB5B9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C1-4AA7-B246-272D14BB5B9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C1-4AA7-B246-272D14BB5B9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EC1-4AA7-B246-272D14BB5B9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EC1-4AA7-B246-272D14BB5B9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EC1-4AA7-B246-272D14BB5B9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EC1-4AA7-B246-272D14BB5B9E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EC1-4AA7-B246-272D14BB5B9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EC1-4AA7-B246-272D14BB5B9E}"/>
              </c:ext>
            </c:extLst>
          </c:dPt>
          <c:cat>
            <c:multiLvlStrRef>
              <c:f>'Figura 9.3'!$A$19:$B$33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'Figura 9.3'!$C$19:$C$33</c:f>
              <c:numCache>
                <c:formatCode>General</c:formatCode>
                <c:ptCount val="15"/>
                <c:pt idx="0">
                  <c:v>6.9</c:v>
                </c:pt>
                <c:pt idx="1">
                  <c:v>6.2</c:v>
                </c:pt>
                <c:pt idx="2">
                  <c:v>6.1</c:v>
                </c:pt>
                <c:pt idx="3">
                  <c:v>8.9</c:v>
                </c:pt>
                <c:pt idx="4">
                  <c:v>6.9</c:v>
                </c:pt>
                <c:pt idx="5">
                  <c:v>8.1</c:v>
                </c:pt>
                <c:pt idx="6">
                  <c:v>8.1</c:v>
                </c:pt>
                <c:pt idx="7">
                  <c:v>7.6</c:v>
                </c:pt>
                <c:pt idx="8">
                  <c:v>6.7</c:v>
                </c:pt>
                <c:pt idx="9">
                  <c:v>5.9</c:v>
                </c:pt>
                <c:pt idx="10">
                  <c:v>4.5999999999999996</c:v>
                </c:pt>
                <c:pt idx="11">
                  <c:v>9.6999999999999993</c:v>
                </c:pt>
                <c:pt idx="12">
                  <c:v>5.0999999999999996</c:v>
                </c:pt>
                <c:pt idx="13">
                  <c:v>10.6</c:v>
                </c:pt>
                <c:pt idx="1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C1-4AA7-B246-272D14BB5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091915439"/>
        <c:axId val="1428839151"/>
      </c:barChart>
      <c:catAx>
        <c:axId val="209191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839151"/>
        <c:crosses val="autoZero"/>
        <c:auto val="1"/>
        <c:lblAlgn val="ctr"/>
        <c:lblOffset val="100"/>
        <c:noMultiLvlLbl val="0"/>
      </c:catAx>
      <c:valAx>
        <c:axId val="1428839151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915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 9.4'!$C$1</c:f>
              <c:strCache>
                <c:ptCount val="1"/>
                <c:pt idx="0">
                  <c:v>Problemi posturali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'Fig  9.4'!$A$2:$B$13</c15:sqref>
                  </c15:fullRef>
                </c:ext>
              </c:extLst>
              <c:f>'Fig  9.4'!$A$3:$B$13</c:f>
              <c:multiLvlStrCache>
                <c:ptCount val="10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 9.4'!$C$2:$C$13</c15:sqref>
                  </c15:fullRef>
                </c:ext>
              </c:extLst>
              <c:f>'Fig  9.4'!$C$3:$C$13</c:f>
              <c:numCache>
                <c:formatCode>0.0</c:formatCode>
                <c:ptCount val="11"/>
                <c:pt idx="0">
                  <c:v>30.2</c:v>
                </c:pt>
                <c:pt idx="1">
                  <c:v>16.8</c:v>
                </c:pt>
                <c:pt idx="2">
                  <c:v>11.4</c:v>
                </c:pt>
                <c:pt idx="3">
                  <c:v>18.7</c:v>
                </c:pt>
                <c:pt idx="4">
                  <c:v>22.9</c:v>
                </c:pt>
                <c:pt idx="5">
                  <c:v>21.1</c:v>
                </c:pt>
                <c:pt idx="6">
                  <c:v>26.8</c:v>
                </c:pt>
                <c:pt idx="7">
                  <c:v>23.2</c:v>
                </c:pt>
                <c:pt idx="8">
                  <c:v>19.399999999999999</c:v>
                </c:pt>
                <c:pt idx="9">
                  <c:v>24.2</c:v>
                </c:pt>
                <c:pt idx="10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8-420C-90E0-94F50E55F87F}"/>
            </c:ext>
          </c:extLst>
        </c:ser>
        <c:ser>
          <c:idx val="1"/>
          <c:order val="1"/>
          <c:tx>
            <c:strRef>
              <c:f>'Fig  9.4'!$D$1</c:f>
              <c:strCache>
                <c:ptCount val="1"/>
                <c:pt idx="0">
                  <c:v>Ansia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'Fig  9.4'!$A$2:$B$13</c15:sqref>
                  </c15:fullRef>
                </c:ext>
              </c:extLst>
              <c:f>'Fig  9.4'!$A$3:$B$13</c:f>
              <c:multiLvlStrCache>
                <c:ptCount val="10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 9.4'!$D$2:$D$13</c15:sqref>
                  </c15:fullRef>
                </c:ext>
              </c:extLst>
              <c:f>'Fig  9.4'!$D$3:$D$13</c:f>
              <c:numCache>
                <c:formatCode>0.0</c:formatCode>
                <c:ptCount val="11"/>
                <c:pt idx="0">
                  <c:v>26</c:v>
                </c:pt>
                <c:pt idx="1">
                  <c:v>42.1</c:v>
                </c:pt>
                <c:pt idx="2">
                  <c:v>47.1</c:v>
                </c:pt>
                <c:pt idx="3">
                  <c:v>36.299999999999997</c:v>
                </c:pt>
                <c:pt idx="4">
                  <c:v>35.700000000000003</c:v>
                </c:pt>
                <c:pt idx="5">
                  <c:v>30</c:v>
                </c:pt>
                <c:pt idx="6">
                  <c:v>37.6</c:v>
                </c:pt>
                <c:pt idx="7">
                  <c:v>36.9</c:v>
                </c:pt>
                <c:pt idx="8">
                  <c:v>35.700000000000003</c:v>
                </c:pt>
                <c:pt idx="9">
                  <c:v>29.9</c:v>
                </c:pt>
                <c:pt idx="10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8-420C-90E0-94F50E55F87F}"/>
            </c:ext>
          </c:extLst>
        </c:ser>
        <c:ser>
          <c:idx val="2"/>
          <c:order val="2"/>
          <c:tx>
            <c:strRef>
              <c:f>'Fig  9.4'!$E$1</c:f>
              <c:strCache>
                <c:ptCount val="1"/>
                <c:pt idx="0">
                  <c:v>Depressione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'Fig  9.4'!$A$2:$B$13</c15:sqref>
                  </c15:fullRef>
                </c:ext>
              </c:extLst>
              <c:f>'Fig  9.4'!$A$3:$B$13</c:f>
              <c:multiLvlStrCache>
                <c:ptCount val="10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 9.4'!$E$2:$E$13</c15:sqref>
                  </c15:fullRef>
                </c:ext>
              </c:extLst>
              <c:f>'Fig  9.4'!$E$3:$E$13</c:f>
              <c:numCache>
                <c:formatCode>0.0</c:formatCode>
                <c:ptCount val="11"/>
                <c:pt idx="0">
                  <c:v>18.2</c:v>
                </c:pt>
                <c:pt idx="1">
                  <c:v>18</c:v>
                </c:pt>
                <c:pt idx="2">
                  <c:v>18.5</c:v>
                </c:pt>
                <c:pt idx="3">
                  <c:v>23.7</c:v>
                </c:pt>
                <c:pt idx="4">
                  <c:v>21.5</c:v>
                </c:pt>
                <c:pt idx="5">
                  <c:v>15.2</c:v>
                </c:pt>
                <c:pt idx="6">
                  <c:v>15.5</c:v>
                </c:pt>
                <c:pt idx="7">
                  <c:v>17</c:v>
                </c:pt>
                <c:pt idx="8">
                  <c:v>20.6</c:v>
                </c:pt>
                <c:pt idx="9">
                  <c:v>16.600000000000001</c:v>
                </c:pt>
                <c:pt idx="10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8-420C-90E0-94F50E55F87F}"/>
            </c:ext>
          </c:extLst>
        </c:ser>
        <c:ser>
          <c:idx val="3"/>
          <c:order val="3"/>
          <c:tx>
            <c:strRef>
              <c:f>'Fig  9.4'!$F$1</c:f>
              <c:strCache>
                <c:ptCount val="1"/>
                <c:pt idx="0">
                  <c:v>Disturbi gastrointestinali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'Fig  9.4'!$A$2:$B$13</c15:sqref>
                  </c15:fullRef>
                </c:ext>
              </c:extLst>
              <c:f>'Fig  9.4'!$A$3:$B$13</c:f>
              <c:multiLvlStrCache>
                <c:ptCount val="10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 9.4'!$F$2:$F$13</c15:sqref>
                  </c15:fullRef>
                </c:ext>
              </c:extLst>
              <c:f>'Fig  9.4'!$F$3:$F$13</c:f>
              <c:numCache>
                <c:formatCode>0.0</c:formatCode>
                <c:ptCount val="11"/>
                <c:pt idx="0">
                  <c:v>10.199999999999999</c:v>
                </c:pt>
                <c:pt idx="1">
                  <c:v>7.7</c:v>
                </c:pt>
                <c:pt idx="2">
                  <c:v>3.8</c:v>
                </c:pt>
                <c:pt idx="3">
                  <c:v>9</c:v>
                </c:pt>
                <c:pt idx="4">
                  <c:v>3.5</c:v>
                </c:pt>
                <c:pt idx="5">
                  <c:v>12.9</c:v>
                </c:pt>
                <c:pt idx="6">
                  <c:v>8.6999999999999993</c:v>
                </c:pt>
                <c:pt idx="7">
                  <c:v>8.9</c:v>
                </c:pt>
                <c:pt idx="8">
                  <c:v>7.9</c:v>
                </c:pt>
                <c:pt idx="9">
                  <c:v>9.5</c:v>
                </c:pt>
                <c:pt idx="10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A8-420C-90E0-94F50E55F87F}"/>
            </c:ext>
          </c:extLst>
        </c:ser>
        <c:ser>
          <c:idx val="4"/>
          <c:order val="4"/>
          <c:tx>
            <c:strRef>
              <c:f>'Fig  9.4'!$G$1</c:f>
              <c:strCache>
                <c:ptCount val="1"/>
                <c:pt idx="0">
                  <c:v>Problemi di peso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'Fig  9.4'!$A$2:$B$13</c15:sqref>
                  </c15:fullRef>
                </c:ext>
              </c:extLst>
              <c:f>'Fig  9.4'!$A$3:$B$13</c:f>
              <c:multiLvlStrCache>
                <c:ptCount val="10"/>
                <c:lvl>
                  <c:pt idx="0">
                    <c:v>Uomini</c:v>
                  </c:pt>
                  <c:pt idx="1">
                    <c:v>Donne</c:v>
                  </c:pt>
                  <c:pt idx="2">
                    <c:v>18-29 anni</c:v>
                  </c:pt>
                  <c:pt idx="3">
                    <c:v>30-44 anni</c:v>
                  </c:pt>
                  <c:pt idx="4">
                    <c:v>45-54 anni</c:v>
                  </c:pt>
                  <c:pt idx="5">
                    <c:v>55-64 anni</c:v>
                  </c:pt>
                  <c:pt idx="6">
                    <c:v>65-74 anni</c:v>
                  </c:pt>
                  <c:pt idx="7">
                    <c:v>Fino alla licenza media</c:v>
                  </c:pt>
                  <c:pt idx="8">
                    <c:v>Diploma</c:v>
                  </c:pt>
                  <c:pt idx="9">
                    <c:v>Laurea o post-lauream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7">
                    <c:v>Titolo di studio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  9.4'!$G$2:$G$13</c15:sqref>
                  </c15:fullRef>
                </c:ext>
              </c:extLst>
              <c:f>'Fig  9.4'!$G$3:$G$13</c:f>
              <c:numCache>
                <c:formatCode>0.0</c:formatCode>
                <c:ptCount val="11"/>
                <c:pt idx="0">
                  <c:v>8.6</c:v>
                </c:pt>
                <c:pt idx="1">
                  <c:v>9.6</c:v>
                </c:pt>
                <c:pt idx="2">
                  <c:v>14</c:v>
                </c:pt>
                <c:pt idx="3">
                  <c:v>8.1999999999999993</c:v>
                </c:pt>
                <c:pt idx="4">
                  <c:v>8.6</c:v>
                </c:pt>
                <c:pt idx="5">
                  <c:v>15.2</c:v>
                </c:pt>
                <c:pt idx="6">
                  <c:v>4.0999999999999996</c:v>
                </c:pt>
                <c:pt idx="7">
                  <c:v>8.6999999999999993</c:v>
                </c:pt>
                <c:pt idx="8">
                  <c:v>9.4</c:v>
                </c:pt>
                <c:pt idx="9">
                  <c:v>10.9</c:v>
                </c:pt>
                <c:pt idx="1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A8-420C-90E0-94F50E55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5"/>
        <c:axId val="830166720"/>
        <c:axId val="830163120"/>
      </c:barChart>
      <c:catAx>
        <c:axId val="830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163120"/>
        <c:crosses val="autoZero"/>
        <c:auto val="1"/>
        <c:lblAlgn val="ctr"/>
        <c:lblOffset val="100"/>
        <c:noMultiLvlLbl val="0"/>
      </c:catAx>
      <c:valAx>
        <c:axId val="83016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0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547166470271722E-2"/>
          <c:y val="0.90933569201285736"/>
          <c:w val="0.89999997792074826"/>
          <c:h val="6.62442835671182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 9.5'!$C$2</c:f>
              <c:strCache>
                <c:ptCount val="1"/>
                <c:pt idx="0">
                  <c:v>Problemi posturali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 9.5'!$A$3:$B$17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  9.5'!$C$3:$C$17</c:f>
              <c:numCache>
                <c:formatCode>0.0</c:formatCode>
                <c:ptCount val="15"/>
                <c:pt idx="0">
                  <c:v>19.8</c:v>
                </c:pt>
                <c:pt idx="1">
                  <c:v>25.2</c:v>
                </c:pt>
                <c:pt idx="2">
                  <c:v>18.399999999999999</c:v>
                </c:pt>
                <c:pt idx="3">
                  <c:v>23.8</c:v>
                </c:pt>
                <c:pt idx="4">
                  <c:v>24.2</c:v>
                </c:pt>
                <c:pt idx="5">
                  <c:v>26.4</c:v>
                </c:pt>
                <c:pt idx="6">
                  <c:v>21.8</c:v>
                </c:pt>
                <c:pt idx="7">
                  <c:v>22.5</c:v>
                </c:pt>
                <c:pt idx="8">
                  <c:v>25</c:v>
                </c:pt>
                <c:pt idx="9">
                  <c:v>19.600000000000001</c:v>
                </c:pt>
                <c:pt idx="10">
                  <c:v>23.9</c:v>
                </c:pt>
                <c:pt idx="11">
                  <c:v>6.1</c:v>
                </c:pt>
                <c:pt idx="12">
                  <c:v>4.7</c:v>
                </c:pt>
                <c:pt idx="13">
                  <c:v>21.8</c:v>
                </c:pt>
                <c:pt idx="14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4-4723-ACE8-D8E124748793}"/>
            </c:ext>
          </c:extLst>
        </c:ser>
        <c:ser>
          <c:idx val="1"/>
          <c:order val="1"/>
          <c:tx>
            <c:strRef>
              <c:f>'Fig  9.5'!$D$2</c:f>
              <c:strCache>
                <c:ptCount val="1"/>
                <c:pt idx="0">
                  <c:v>Ansia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 9.5'!$A$3:$B$17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  9.5'!$D$3:$D$17</c:f>
              <c:numCache>
                <c:formatCode>0.0</c:formatCode>
                <c:ptCount val="15"/>
                <c:pt idx="0">
                  <c:v>38.200000000000003</c:v>
                </c:pt>
                <c:pt idx="1">
                  <c:v>33.700000000000003</c:v>
                </c:pt>
                <c:pt idx="2">
                  <c:v>33.5</c:v>
                </c:pt>
                <c:pt idx="3">
                  <c:v>36.4</c:v>
                </c:pt>
                <c:pt idx="4">
                  <c:v>34.1</c:v>
                </c:pt>
                <c:pt idx="5">
                  <c:v>31.6</c:v>
                </c:pt>
                <c:pt idx="6">
                  <c:v>34.4</c:v>
                </c:pt>
                <c:pt idx="7">
                  <c:v>37.9</c:v>
                </c:pt>
                <c:pt idx="8">
                  <c:v>37</c:v>
                </c:pt>
                <c:pt idx="9">
                  <c:v>37.299999999999997</c:v>
                </c:pt>
                <c:pt idx="10">
                  <c:v>36.299999999999997</c:v>
                </c:pt>
                <c:pt idx="11">
                  <c:v>30.4</c:v>
                </c:pt>
                <c:pt idx="12">
                  <c:v>36.1</c:v>
                </c:pt>
                <c:pt idx="13">
                  <c:v>41</c:v>
                </c:pt>
                <c:pt idx="14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84-4723-ACE8-D8E124748793}"/>
            </c:ext>
          </c:extLst>
        </c:ser>
        <c:ser>
          <c:idx val="2"/>
          <c:order val="2"/>
          <c:tx>
            <c:strRef>
              <c:f>'Fig  9.5'!$E$2</c:f>
              <c:strCache>
                <c:ptCount val="1"/>
                <c:pt idx="0">
                  <c:v>Depressione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 9.5'!$A$3:$B$17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  9.5'!$E$3:$E$17</c:f>
              <c:numCache>
                <c:formatCode>0.0</c:formatCode>
                <c:ptCount val="15"/>
                <c:pt idx="0">
                  <c:v>14.3</c:v>
                </c:pt>
                <c:pt idx="1">
                  <c:v>11.8</c:v>
                </c:pt>
                <c:pt idx="2">
                  <c:v>21.2</c:v>
                </c:pt>
                <c:pt idx="3">
                  <c:v>19.5</c:v>
                </c:pt>
                <c:pt idx="4">
                  <c:v>25.8</c:v>
                </c:pt>
                <c:pt idx="5">
                  <c:v>17.399999999999999</c:v>
                </c:pt>
                <c:pt idx="6">
                  <c:v>20.3</c:v>
                </c:pt>
                <c:pt idx="7">
                  <c:v>15.5</c:v>
                </c:pt>
                <c:pt idx="8">
                  <c:v>12.3</c:v>
                </c:pt>
                <c:pt idx="9">
                  <c:v>17.5</c:v>
                </c:pt>
                <c:pt idx="10">
                  <c:v>13.5</c:v>
                </c:pt>
                <c:pt idx="11">
                  <c:v>43.2</c:v>
                </c:pt>
                <c:pt idx="12">
                  <c:v>43.9</c:v>
                </c:pt>
                <c:pt idx="13">
                  <c:v>16.5</c:v>
                </c:pt>
                <c:pt idx="14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84-4723-ACE8-D8E124748793}"/>
            </c:ext>
          </c:extLst>
        </c:ser>
        <c:ser>
          <c:idx val="3"/>
          <c:order val="3"/>
          <c:tx>
            <c:strRef>
              <c:f>'Fig  9.5'!$F$2</c:f>
              <c:strCache>
                <c:ptCount val="1"/>
                <c:pt idx="0">
                  <c:v>Disturbi gastrointestinali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 9.5'!$A$3:$B$17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  9.5'!$F$3:$F$17</c:f>
              <c:numCache>
                <c:formatCode>0.0</c:formatCode>
                <c:ptCount val="15"/>
                <c:pt idx="0">
                  <c:v>11.2</c:v>
                </c:pt>
                <c:pt idx="1">
                  <c:v>8.6999999999999993</c:v>
                </c:pt>
                <c:pt idx="2">
                  <c:v>6.2</c:v>
                </c:pt>
                <c:pt idx="3">
                  <c:v>9</c:v>
                </c:pt>
                <c:pt idx="4">
                  <c:v>6.3</c:v>
                </c:pt>
                <c:pt idx="5">
                  <c:v>11.3</c:v>
                </c:pt>
                <c:pt idx="6">
                  <c:v>7.2</c:v>
                </c:pt>
                <c:pt idx="7">
                  <c:v>9</c:v>
                </c:pt>
                <c:pt idx="8">
                  <c:v>8.9</c:v>
                </c:pt>
                <c:pt idx="9">
                  <c:v>7.2</c:v>
                </c:pt>
                <c:pt idx="10">
                  <c:v>9.1999999999999993</c:v>
                </c:pt>
                <c:pt idx="11">
                  <c:v>7.8</c:v>
                </c:pt>
                <c:pt idx="12">
                  <c:v>2.2000000000000002</c:v>
                </c:pt>
                <c:pt idx="13">
                  <c:v>5.7</c:v>
                </c:pt>
                <c:pt idx="14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84-4723-ACE8-D8E124748793}"/>
            </c:ext>
          </c:extLst>
        </c:ser>
        <c:ser>
          <c:idx val="4"/>
          <c:order val="4"/>
          <c:tx>
            <c:strRef>
              <c:f>'Fig  9.5'!$G$2</c:f>
              <c:strCache>
                <c:ptCount val="1"/>
                <c:pt idx="0">
                  <c:v>Problemi di peso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 9.5'!$A$3:$B$17</c:f>
              <c:multiLvlStrCache>
                <c:ptCount val="15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Fino a 5.000</c:v>
                  </c:pt>
                  <c:pt idx="5">
                    <c:v>Da 5.000 a 10.000</c:v>
                  </c:pt>
                  <c:pt idx="6">
                    <c:v>Da 10.000 a 30.000</c:v>
                  </c:pt>
                  <c:pt idx="7">
                    <c:v>Da 30.000 a 100.000</c:v>
                  </c:pt>
                  <c:pt idx="8">
                    <c:v>Da 100.000 a 250.000</c:v>
                  </c:pt>
                  <c:pt idx="9">
                    <c:v>Oltre 250.000</c:v>
                  </c:pt>
                  <c:pt idx="10">
                    <c:v>Occupato</c:v>
                  </c:pt>
                  <c:pt idx="11">
                    <c:v>Disoccupato</c:v>
                  </c:pt>
                  <c:pt idx="12">
                    <c:v>In cerca di prima occupazione</c:v>
                  </c:pt>
                  <c:pt idx="13">
                    <c:v>Inattivo mai lavorato</c:v>
                  </c:pt>
                  <c:pt idx="14">
                    <c:v>Inattivo ex occupato</c:v>
                  </c:pt>
                </c:lvl>
                <c:lvl>
                  <c:pt idx="0">
                    <c:v>Area geografica</c:v>
                  </c:pt>
                  <c:pt idx="4">
                    <c:v>Ampiezza centro (in numero di abitanti)</c:v>
                  </c:pt>
                  <c:pt idx="10">
                    <c:v>Condizione occupazionale</c:v>
                  </c:pt>
                </c:lvl>
              </c:multiLvlStrCache>
            </c:multiLvlStrRef>
          </c:cat>
          <c:val>
            <c:numRef>
              <c:f>'Fig  9.5'!$G$3:$G$17</c:f>
              <c:numCache>
                <c:formatCode>0.0</c:formatCode>
                <c:ptCount val="15"/>
                <c:pt idx="0">
                  <c:v>9.9</c:v>
                </c:pt>
                <c:pt idx="1">
                  <c:v>10</c:v>
                </c:pt>
                <c:pt idx="2">
                  <c:v>15.5</c:v>
                </c:pt>
                <c:pt idx="3">
                  <c:v>6.8</c:v>
                </c:pt>
                <c:pt idx="4">
                  <c:v>4.5</c:v>
                </c:pt>
                <c:pt idx="5">
                  <c:v>9.5</c:v>
                </c:pt>
                <c:pt idx="6">
                  <c:v>10.4</c:v>
                </c:pt>
                <c:pt idx="7">
                  <c:v>9.1</c:v>
                </c:pt>
                <c:pt idx="8">
                  <c:v>5.8</c:v>
                </c:pt>
                <c:pt idx="9">
                  <c:v>13.7</c:v>
                </c:pt>
                <c:pt idx="10">
                  <c:v>10.6</c:v>
                </c:pt>
                <c:pt idx="11">
                  <c:v>8.5</c:v>
                </c:pt>
                <c:pt idx="12">
                  <c:v>12.1</c:v>
                </c:pt>
                <c:pt idx="13">
                  <c:v>12.1</c:v>
                </c:pt>
                <c:pt idx="1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84-4723-ACE8-D8E124748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overlap val="-5"/>
        <c:axId val="834760624"/>
        <c:axId val="834757024"/>
      </c:barChart>
      <c:catAx>
        <c:axId val="83476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57024"/>
        <c:crosses val="autoZero"/>
        <c:auto val="1"/>
        <c:lblAlgn val="ctr"/>
        <c:lblOffset val="100"/>
        <c:noMultiLvlLbl val="0"/>
      </c:catAx>
      <c:valAx>
        <c:axId val="834757024"/>
        <c:scaling>
          <c:orientation val="minMax"/>
          <c:max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76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56028237753277E-2"/>
          <c:y val="0.8996883202099738"/>
          <c:w val="0.93143963885418712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096664549183775"/>
          <c:y val="1.3971771011141091E-2"/>
          <c:w val="0.55013547134509"/>
          <c:h val="0.9514982655140137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9.6'!$D$3</c:f>
              <c:strCache>
                <c:ptCount val="1"/>
                <c:pt idx="0">
                  <c:v>Mi sento più solo/a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 9.6'!$B$4:$C$33</c:f>
              <c:multiLvlStrCache>
                <c:ptCount val="30"/>
                <c:lvl>
                  <c:pt idx="1">
                    <c:v>Ottimo+Buono</c:v>
                  </c:pt>
                  <c:pt idx="2">
                    <c:v>Mediocre+pessimo</c:v>
                  </c:pt>
                  <c:pt idx="3">
                    <c:v>Uomini</c:v>
                  </c:pt>
                  <c:pt idx="4">
                    <c:v>Donne</c:v>
                  </c:pt>
                  <c:pt idx="5">
                    <c:v>18-29 anni</c:v>
                  </c:pt>
                  <c:pt idx="6">
                    <c:v>30-44 anni</c:v>
                  </c:pt>
                  <c:pt idx="7">
                    <c:v>45-54 anni</c:v>
                  </c:pt>
                  <c:pt idx="8">
                    <c:v>55-64 anni</c:v>
                  </c:pt>
                  <c:pt idx="9">
                    <c:v>65-74 anni</c:v>
                  </c:pt>
                  <c:pt idx="10">
                    <c:v>Fino alla licenza media</c:v>
                  </c:pt>
                  <c:pt idx="11">
                    <c:v>Diploma</c:v>
                  </c:pt>
                  <c:pt idx="12">
                    <c:v>Laurea o post-lauream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 e Isole</c:v>
                  </c:pt>
                  <c:pt idx="17">
                    <c:v>Fino a 5.000</c:v>
                  </c:pt>
                  <c:pt idx="18">
                    <c:v>Da 5.000 a 10.000</c:v>
                  </c:pt>
                  <c:pt idx="19">
                    <c:v>Da 10.000 a 30.000</c:v>
                  </c:pt>
                  <c:pt idx="20">
                    <c:v>Da 30.000 a 100.000</c:v>
                  </c:pt>
                  <c:pt idx="21">
                    <c:v>Da 100.000 a 250.000</c:v>
                  </c:pt>
                  <c:pt idx="22">
                    <c:v>Oltre 250.000</c:v>
                  </c:pt>
                  <c:pt idx="23">
                    <c:v>Sì</c:v>
                  </c:pt>
                  <c:pt idx="24">
                    <c:v>No</c:v>
                  </c:pt>
                  <c:pt idx="25">
                    <c:v>Occupato</c:v>
                  </c:pt>
                  <c:pt idx="26">
                    <c:v>Disoccupato</c:v>
                  </c:pt>
                  <c:pt idx="27">
                    <c:v>In cerca di prima occupazione</c:v>
                  </c:pt>
                  <c:pt idx="28">
                    <c:v>Inattivo mai lavorato</c:v>
                  </c:pt>
                  <c:pt idx="29">
                    <c:v>Inattivo ex occupato</c:v>
                  </c:pt>
                </c:lvl>
                <c:lvl>
                  <c:pt idx="0">
                    <c:v>Tot</c:v>
                  </c:pt>
                  <c:pt idx="1">
                    <c:v>Stato di salute</c:v>
                  </c:pt>
                  <c:pt idx="3">
                    <c:v>Genere</c:v>
                  </c:pt>
                  <c:pt idx="5">
                    <c:v>Classi di età</c:v>
                  </c:pt>
                  <c:pt idx="10">
                    <c:v>Titolo di studio</c:v>
                  </c:pt>
                  <c:pt idx="13">
                    <c:v>Area geografica</c:v>
                  </c:pt>
                  <c:pt idx="17">
                    <c:v>Ampiezza centro (in numero di abitanti)</c:v>
                  </c:pt>
                  <c:pt idx="23">
                    <c:v>Comune metropolitano</c:v>
                  </c:pt>
                  <c:pt idx="25">
                    <c:v>Condizione occupazionale</c:v>
                  </c:pt>
                </c:lvl>
              </c:multiLvlStrCache>
            </c:multiLvlStrRef>
          </c:cat>
          <c:val>
            <c:numRef>
              <c:f>'Fig 9.6'!$D$4:$D$33</c:f>
              <c:numCache>
                <c:formatCode>0.0</c:formatCode>
                <c:ptCount val="30"/>
                <c:pt idx="0">
                  <c:v>12.558178081361723</c:v>
                </c:pt>
                <c:pt idx="1">
                  <c:v>9.1883123836878973</c:v>
                </c:pt>
                <c:pt idx="2">
                  <c:v>37.994748076575156</c:v>
                </c:pt>
                <c:pt idx="3">
                  <c:v>10.531401063386166</c:v>
                </c:pt>
                <c:pt idx="4">
                  <c:v>12.558178964083622</c:v>
                </c:pt>
                <c:pt idx="5">
                  <c:v>8.9198239544831583</c:v>
                </c:pt>
                <c:pt idx="6">
                  <c:v>10.381139238846968</c:v>
                </c:pt>
                <c:pt idx="7">
                  <c:v>10.109412461758724</c:v>
                </c:pt>
                <c:pt idx="8">
                  <c:v>14.124230129886191</c:v>
                </c:pt>
                <c:pt idx="9">
                  <c:v>19.889355127742036</c:v>
                </c:pt>
                <c:pt idx="10">
                  <c:v>15.343382797776234</c:v>
                </c:pt>
                <c:pt idx="11">
                  <c:v>11.937337110983162</c:v>
                </c:pt>
                <c:pt idx="12">
                  <c:v>7.345394414344204</c:v>
                </c:pt>
                <c:pt idx="13">
                  <c:v>11.282595265126808</c:v>
                </c:pt>
                <c:pt idx="14">
                  <c:v>11.139579185155172</c:v>
                </c:pt>
                <c:pt idx="15">
                  <c:v>12.19211796487825</c:v>
                </c:pt>
                <c:pt idx="16">
                  <c:v>14.584883581097985</c:v>
                </c:pt>
                <c:pt idx="17">
                  <c:v>13.241001602112643</c:v>
                </c:pt>
                <c:pt idx="18">
                  <c:v>13.035430211888716</c:v>
                </c:pt>
                <c:pt idx="19">
                  <c:v>13.08419148368877</c:v>
                </c:pt>
                <c:pt idx="20">
                  <c:v>11.879157814512075</c:v>
                </c:pt>
                <c:pt idx="21">
                  <c:v>11.64607999828714</c:v>
                </c:pt>
                <c:pt idx="22">
                  <c:v>12.162156890239093</c:v>
                </c:pt>
                <c:pt idx="23">
                  <c:v>12.161197907798647</c:v>
                </c:pt>
                <c:pt idx="24">
                  <c:v>12.623909146597207</c:v>
                </c:pt>
                <c:pt idx="25">
                  <c:v>7.3724651735016948</c:v>
                </c:pt>
                <c:pt idx="26">
                  <c:v>19.478947132153557</c:v>
                </c:pt>
                <c:pt idx="27">
                  <c:v>19.030435398631102</c:v>
                </c:pt>
                <c:pt idx="28">
                  <c:v>18.529059255895522</c:v>
                </c:pt>
                <c:pt idx="29">
                  <c:v>18.496573681371093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6-46B2-8D46-999A6CBD244B}"/>
            </c:ext>
          </c:extLst>
        </c:ser>
        <c:ser>
          <c:idx val="1"/>
          <c:order val="1"/>
          <c:tx>
            <c:strRef>
              <c:f>'Fig 9.6'!$E$3</c:f>
              <c:strCache>
                <c:ptCount val="1"/>
                <c:pt idx="0">
                  <c:v>Ho perso la socialità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9.6'!$B$4:$C$33</c:f>
              <c:multiLvlStrCache>
                <c:ptCount val="30"/>
                <c:lvl>
                  <c:pt idx="1">
                    <c:v>Ottimo+Buono</c:v>
                  </c:pt>
                  <c:pt idx="2">
                    <c:v>Mediocre+pessimo</c:v>
                  </c:pt>
                  <c:pt idx="3">
                    <c:v>Uomini</c:v>
                  </c:pt>
                  <c:pt idx="4">
                    <c:v>Donne</c:v>
                  </c:pt>
                  <c:pt idx="5">
                    <c:v>18-29 anni</c:v>
                  </c:pt>
                  <c:pt idx="6">
                    <c:v>30-44 anni</c:v>
                  </c:pt>
                  <c:pt idx="7">
                    <c:v>45-54 anni</c:v>
                  </c:pt>
                  <c:pt idx="8">
                    <c:v>55-64 anni</c:v>
                  </c:pt>
                  <c:pt idx="9">
                    <c:v>65-74 anni</c:v>
                  </c:pt>
                  <c:pt idx="10">
                    <c:v>Fino alla licenza media</c:v>
                  </c:pt>
                  <c:pt idx="11">
                    <c:v>Diploma</c:v>
                  </c:pt>
                  <c:pt idx="12">
                    <c:v>Laurea o post-lauream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 e Isole</c:v>
                  </c:pt>
                  <c:pt idx="17">
                    <c:v>Fino a 5.000</c:v>
                  </c:pt>
                  <c:pt idx="18">
                    <c:v>Da 5.000 a 10.000</c:v>
                  </c:pt>
                  <c:pt idx="19">
                    <c:v>Da 10.000 a 30.000</c:v>
                  </c:pt>
                  <c:pt idx="20">
                    <c:v>Da 30.000 a 100.000</c:v>
                  </c:pt>
                  <c:pt idx="21">
                    <c:v>Da 100.000 a 250.000</c:v>
                  </c:pt>
                  <c:pt idx="22">
                    <c:v>Oltre 250.000</c:v>
                  </c:pt>
                  <c:pt idx="23">
                    <c:v>Sì</c:v>
                  </c:pt>
                  <c:pt idx="24">
                    <c:v>No</c:v>
                  </c:pt>
                  <c:pt idx="25">
                    <c:v>Occupato</c:v>
                  </c:pt>
                  <c:pt idx="26">
                    <c:v>Disoccupato</c:v>
                  </c:pt>
                  <c:pt idx="27">
                    <c:v>In cerca di prima occupazione</c:v>
                  </c:pt>
                  <c:pt idx="28">
                    <c:v>Inattivo mai lavorato</c:v>
                  </c:pt>
                  <c:pt idx="29">
                    <c:v>Inattivo ex occupato</c:v>
                  </c:pt>
                </c:lvl>
                <c:lvl>
                  <c:pt idx="0">
                    <c:v>Tot</c:v>
                  </c:pt>
                  <c:pt idx="1">
                    <c:v>Stato di salute</c:v>
                  </c:pt>
                  <c:pt idx="3">
                    <c:v>Genere</c:v>
                  </c:pt>
                  <c:pt idx="5">
                    <c:v>Classi di età</c:v>
                  </c:pt>
                  <c:pt idx="10">
                    <c:v>Titolo di studio</c:v>
                  </c:pt>
                  <c:pt idx="13">
                    <c:v>Area geografica</c:v>
                  </c:pt>
                  <c:pt idx="17">
                    <c:v>Ampiezza centro (in numero di abitanti)</c:v>
                  </c:pt>
                  <c:pt idx="23">
                    <c:v>Comune metropolitano</c:v>
                  </c:pt>
                  <c:pt idx="25">
                    <c:v>Condizione occupazionale</c:v>
                  </c:pt>
                </c:lvl>
              </c:multiLvlStrCache>
            </c:multiLvlStrRef>
          </c:cat>
          <c:val>
            <c:numRef>
              <c:f>'Fig 9.6'!$E$4:$E$33</c:f>
              <c:numCache>
                <c:formatCode>0.0</c:formatCode>
                <c:ptCount val="30"/>
                <c:pt idx="0">
                  <c:v>15.807610865551403</c:v>
                </c:pt>
                <c:pt idx="1">
                  <c:v>13.395884370470263</c:v>
                </c:pt>
                <c:pt idx="2">
                  <c:v>35.635401270513718</c:v>
                </c:pt>
                <c:pt idx="3">
                  <c:v>13.311744996479845</c:v>
                </c:pt>
                <c:pt idx="4">
                  <c:v>15.807611579240188</c:v>
                </c:pt>
                <c:pt idx="5">
                  <c:v>12.153021107392771</c:v>
                </c:pt>
                <c:pt idx="6">
                  <c:v>14.025794803863544</c:v>
                </c:pt>
                <c:pt idx="7">
                  <c:v>13.660664579696464</c:v>
                </c:pt>
                <c:pt idx="8">
                  <c:v>18.571516860097308</c:v>
                </c:pt>
                <c:pt idx="9">
                  <c:v>20.939782128453636</c:v>
                </c:pt>
                <c:pt idx="10">
                  <c:v>38.070625292824928</c:v>
                </c:pt>
                <c:pt idx="11">
                  <c:v>16.024782592068252</c:v>
                </c:pt>
                <c:pt idx="12">
                  <c:v>11.599138165826798</c:v>
                </c:pt>
                <c:pt idx="13">
                  <c:v>13.921519509209043</c:v>
                </c:pt>
                <c:pt idx="14">
                  <c:v>15.000048439336805</c:v>
                </c:pt>
                <c:pt idx="15">
                  <c:v>15.538615147497236</c:v>
                </c:pt>
                <c:pt idx="16">
                  <c:v>17.906549129476524</c:v>
                </c:pt>
                <c:pt idx="17">
                  <c:v>17.078930198335442</c:v>
                </c:pt>
                <c:pt idx="18">
                  <c:v>16.575103566606529</c:v>
                </c:pt>
                <c:pt idx="19">
                  <c:v>16.62314369785625</c:v>
                </c:pt>
                <c:pt idx="20">
                  <c:v>14.962438640330388</c:v>
                </c:pt>
                <c:pt idx="21">
                  <c:v>14.74749582554232</c:v>
                </c:pt>
                <c:pt idx="22">
                  <c:v>14.276923858537177</c:v>
                </c:pt>
                <c:pt idx="23">
                  <c:v>14.275798127352529</c:v>
                </c:pt>
                <c:pt idx="24">
                  <c:v>16.061241761775737</c:v>
                </c:pt>
                <c:pt idx="25">
                  <c:v>11.58767067530991</c:v>
                </c:pt>
                <c:pt idx="26">
                  <c:v>23.773766238621345</c:v>
                </c:pt>
                <c:pt idx="27">
                  <c:v>22.737813689530533</c:v>
                </c:pt>
                <c:pt idx="28">
                  <c:v>19.586867425501225</c:v>
                </c:pt>
                <c:pt idx="29">
                  <c:v>20.768623630021519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6-46B2-8D46-999A6CBD244B}"/>
            </c:ext>
          </c:extLst>
        </c:ser>
        <c:ser>
          <c:idx val="2"/>
          <c:order val="2"/>
          <c:tx>
            <c:strRef>
              <c:f>'Fig 9.6'!$F$3</c:f>
              <c:strCache>
                <c:ptCount val="1"/>
                <c:pt idx="0">
                  <c:v>Mi sento isolato/a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9.6'!$B$4:$C$33</c:f>
              <c:multiLvlStrCache>
                <c:ptCount val="30"/>
                <c:lvl>
                  <c:pt idx="1">
                    <c:v>Ottimo+Buono</c:v>
                  </c:pt>
                  <c:pt idx="2">
                    <c:v>Mediocre+pessimo</c:v>
                  </c:pt>
                  <c:pt idx="3">
                    <c:v>Uomini</c:v>
                  </c:pt>
                  <c:pt idx="4">
                    <c:v>Donne</c:v>
                  </c:pt>
                  <c:pt idx="5">
                    <c:v>18-29 anni</c:v>
                  </c:pt>
                  <c:pt idx="6">
                    <c:v>30-44 anni</c:v>
                  </c:pt>
                  <c:pt idx="7">
                    <c:v>45-54 anni</c:v>
                  </c:pt>
                  <c:pt idx="8">
                    <c:v>55-64 anni</c:v>
                  </c:pt>
                  <c:pt idx="9">
                    <c:v>65-74 anni</c:v>
                  </c:pt>
                  <c:pt idx="10">
                    <c:v>Fino alla licenza media</c:v>
                  </c:pt>
                  <c:pt idx="11">
                    <c:v>Diploma</c:v>
                  </c:pt>
                  <c:pt idx="12">
                    <c:v>Laurea o post-lauream</c:v>
                  </c:pt>
                  <c:pt idx="13">
                    <c:v>Nord-Ovest</c:v>
                  </c:pt>
                  <c:pt idx="14">
                    <c:v>Nord-Est</c:v>
                  </c:pt>
                  <c:pt idx="15">
                    <c:v>Centro</c:v>
                  </c:pt>
                  <c:pt idx="16">
                    <c:v>Sud e Isole</c:v>
                  </c:pt>
                  <c:pt idx="17">
                    <c:v>Fino a 5.000</c:v>
                  </c:pt>
                  <c:pt idx="18">
                    <c:v>Da 5.000 a 10.000</c:v>
                  </c:pt>
                  <c:pt idx="19">
                    <c:v>Da 10.000 a 30.000</c:v>
                  </c:pt>
                  <c:pt idx="20">
                    <c:v>Da 30.000 a 100.000</c:v>
                  </c:pt>
                  <c:pt idx="21">
                    <c:v>Da 100.000 a 250.000</c:v>
                  </c:pt>
                  <c:pt idx="22">
                    <c:v>Oltre 250.000</c:v>
                  </c:pt>
                  <c:pt idx="23">
                    <c:v>Sì</c:v>
                  </c:pt>
                  <c:pt idx="24">
                    <c:v>No</c:v>
                  </c:pt>
                  <c:pt idx="25">
                    <c:v>Occupato</c:v>
                  </c:pt>
                  <c:pt idx="26">
                    <c:v>Disoccupato</c:v>
                  </c:pt>
                  <c:pt idx="27">
                    <c:v>In cerca di prima occupazione</c:v>
                  </c:pt>
                  <c:pt idx="28">
                    <c:v>Inattivo mai lavorato</c:v>
                  </c:pt>
                  <c:pt idx="29">
                    <c:v>Inattivo ex occupato</c:v>
                  </c:pt>
                </c:lvl>
                <c:lvl>
                  <c:pt idx="0">
                    <c:v>Tot</c:v>
                  </c:pt>
                  <c:pt idx="1">
                    <c:v>Stato di salute</c:v>
                  </c:pt>
                  <c:pt idx="3">
                    <c:v>Genere</c:v>
                  </c:pt>
                  <c:pt idx="5">
                    <c:v>Classi di età</c:v>
                  </c:pt>
                  <c:pt idx="10">
                    <c:v>Titolo di studio</c:v>
                  </c:pt>
                  <c:pt idx="13">
                    <c:v>Area geografica</c:v>
                  </c:pt>
                  <c:pt idx="17">
                    <c:v>Ampiezza centro (in numero di abitanti)</c:v>
                  </c:pt>
                  <c:pt idx="23">
                    <c:v>Comune metropolitano</c:v>
                  </c:pt>
                  <c:pt idx="25">
                    <c:v>Condizione occupazionale</c:v>
                  </c:pt>
                </c:lvl>
              </c:multiLvlStrCache>
            </c:multiLvlStrRef>
          </c:cat>
          <c:val>
            <c:numRef>
              <c:f>'Fig 9.6'!$F$4:$F$33</c:f>
              <c:numCache>
                <c:formatCode>0.0</c:formatCode>
                <c:ptCount val="30"/>
                <c:pt idx="0">
                  <c:v>14.784064247756188</c:v>
                </c:pt>
                <c:pt idx="1">
                  <c:v>13.099002862038677</c:v>
                </c:pt>
                <c:pt idx="2">
                  <c:v>31.920351073695219</c:v>
                </c:pt>
                <c:pt idx="3">
                  <c:v>12.966664717454776</c:v>
                </c:pt>
                <c:pt idx="4">
                  <c:v>14.784064813428738</c:v>
                </c:pt>
                <c:pt idx="5">
                  <c:v>15.028804937727886</c:v>
                </c:pt>
                <c:pt idx="6">
                  <c:v>12.475432018214063</c:v>
                </c:pt>
                <c:pt idx="7">
                  <c:v>11.5324585738873</c:v>
                </c:pt>
                <c:pt idx="8">
                  <c:v>15.036673605304523</c:v>
                </c:pt>
                <c:pt idx="9">
                  <c:v>20.892003036444066</c:v>
                </c:pt>
                <c:pt idx="10">
                  <c:v>35.605543266045075</c:v>
                </c:pt>
                <c:pt idx="11">
                  <c:v>14.776981587900984</c:v>
                </c:pt>
                <c:pt idx="12">
                  <c:v>8.3057264177620791</c:v>
                </c:pt>
                <c:pt idx="13">
                  <c:v>13.305390951815058</c:v>
                </c:pt>
                <c:pt idx="14">
                  <c:v>13.762966602814494</c:v>
                </c:pt>
                <c:pt idx="15">
                  <c:v>15.311323656624348</c:v>
                </c:pt>
                <c:pt idx="16">
                  <c:v>16.221515715908399</c:v>
                </c:pt>
                <c:pt idx="17">
                  <c:v>16.067654120384994</c:v>
                </c:pt>
                <c:pt idx="18">
                  <c:v>15.555384857622121</c:v>
                </c:pt>
                <c:pt idx="19">
                  <c:v>15.169132263153372</c:v>
                </c:pt>
                <c:pt idx="20">
                  <c:v>15.012879081267366</c:v>
                </c:pt>
                <c:pt idx="21">
                  <c:v>13.456249000503043</c:v>
                </c:pt>
                <c:pt idx="22">
                  <c:v>12.305056795608234</c:v>
                </c:pt>
                <c:pt idx="23">
                  <c:v>12.304086545552902</c:v>
                </c:pt>
                <c:pt idx="24">
                  <c:v>15.194687490746206</c:v>
                </c:pt>
                <c:pt idx="25">
                  <c:v>9.9114646700253139</c:v>
                </c:pt>
                <c:pt idx="26">
                  <c:v>18.552004423805045</c:v>
                </c:pt>
                <c:pt idx="27">
                  <c:v>19.680322409274382</c:v>
                </c:pt>
                <c:pt idx="28">
                  <c:v>25.244248121908647</c:v>
                </c:pt>
                <c:pt idx="29">
                  <c:v>16.997299058489716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6-46B2-8D46-999A6CBD2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overlap val="-5"/>
        <c:axId val="426090008"/>
        <c:axId val="426090368"/>
      </c:barChart>
      <c:catAx>
        <c:axId val="426090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090368"/>
        <c:crosses val="autoZero"/>
        <c:auto val="1"/>
        <c:lblAlgn val="ctr"/>
        <c:lblOffset val="100"/>
        <c:noMultiLvlLbl val="0"/>
      </c:catAx>
      <c:valAx>
        <c:axId val="426090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60900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529489480766647"/>
          <c:y val="0.36099333737129013"/>
          <c:w val="0.30661074183525072"/>
          <c:h val="9.44845181065653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</xdr:colOff>
      <xdr:row>1</xdr:row>
      <xdr:rowOff>89535</xdr:rowOff>
    </xdr:from>
    <xdr:to>
      <xdr:col>14</xdr:col>
      <xdr:colOff>177165</xdr:colOff>
      <xdr:row>16</xdr:row>
      <xdr:rowOff>70485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D6C6856-78EC-236B-8947-087D24B75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4</xdr:row>
      <xdr:rowOff>190500</xdr:rowOff>
    </xdr:from>
    <xdr:to>
      <xdr:col>13</xdr:col>
      <xdr:colOff>200025</xdr:colOff>
      <xdr:row>18</xdr:row>
      <xdr:rowOff>142875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5B6D4E7-41F4-4DE2-A39B-1884EC3F8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57150</xdr:rowOff>
    </xdr:from>
    <xdr:to>
      <xdr:col>13</xdr:col>
      <xdr:colOff>171450</xdr:colOff>
      <xdr:row>22</xdr:row>
      <xdr:rowOff>30480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97464D5-F0FE-48F3-A084-B65CB0B93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547687</xdr:colOff>
      <xdr:row>0</xdr:row>
      <xdr:rowOff>19050</xdr:rowOff>
    </xdr:from>
    <xdr:to>
      <xdr:col>17</xdr:col>
      <xdr:colOff>137161</xdr:colOff>
      <xdr:row>15</xdr:row>
      <xdr:rowOff>83820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7BF6202-D8CF-1BC9-9C83-C2CB24A5B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279082</xdr:colOff>
      <xdr:row>1</xdr:row>
      <xdr:rowOff>181926</xdr:rowOff>
    </xdr:from>
    <xdr:to>
      <xdr:col>16</xdr:col>
      <xdr:colOff>455295</xdr:colOff>
      <xdr:row>19</xdr:row>
      <xdr:rowOff>114300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5E004DF-C481-4098-AB41-284B9DAE7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600073</xdr:colOff>
      <xdr:row>2</xdr:row>
      <xdr:rowOff>28574</xdr:rowOff>
    </xdr:from>
    <xdr:to>
      <xdr:col>14</xdr:col>
      <xdr:colOff>190500</xdr:colOff>
      <xdr:row>36</xdr:row>
      <xdr:rowOff>104774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D0A399A-FFEC-E601-ACFF-ABE78C892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EC7-34C0-49C7-9D35-1B97A4E35946}">
  <dimension ref="A1:F12"/>
  <sheetViews>
    <sheetView workbookViewId="0">
      <selection activeCell="I17" sqref="I17"/>
    </sheetView>
  </sheetViews>
  <sheetFormatPr defaultRowHeight="14.45"/>
  <cols>
    <col min="2" max="2" width="28.7109375" customWidth="1"/>
  </cols>
  <sheetData>
    <row r="1" spans="1:6" ht="15" thickBot="1">
      <c r="A1" s="3"/>
      <c r="B1" s="3"/>
      <c r="C1" s="4" t="s">
        <v>0</v>
      </c>
      <c r="D1" s="4" t="s">
        <v>1</v>
      </c>
      <c r="E1" s="4" t="s">
        <v>2</v>
      </c>
    </row>
    <row r="2" spans="1:6" ht="15" thickBot="1">
      <c r="A2" s="18"/>
      <c r="B2" s="5" t="s">
        <v>3</v>
      </c>
      <c r="C2" s="2">
        <v>96.6</v>
      </c>
      <c r="D2" s="1">
        <v>2.8</v>
      </c>
      <c r="E2" s="2">
        <v>0.6</v>
      </c>
      <c r="F2">
        <f>SUM(D2:E2)</f>
        <v>3.4</v>
      </c>
    </row>
    <row r="3" spans="1:6" ht="15" thickBot="1">
      <c r="A3" s="19"/>
      <c r="B3" s="5" t="s">
        <v>4</v>
      </c>
      <c r="C3" s="1">
        <v>87.1</v>
      </c>
      <c r="D3" s="2">
        <v>11.6</v>
      </c>
      <c r="E3" s="2">
        <v>1.3</v>
      </c>
      <c r="F3">
        <f t="shared" ref="F3:F4" si="0">SUM(D3:E3)</f>
        <v>12.9</v>
      </c>
    </row>
    <row r="4" spans="1:6" ht="15" thickBot="1">
      <c r="A4" s="20"/>
      <c r="B4" s="5" t="s">
        <v>5</v>
      </c>
      <c r="C4" s="2">
        <v>54</v>
      </c>
      <c r="D4" s="2">
        <v>44.3</v>
      </c>
      <c r="E4" s="1">
        <v>1.7</v>
      </c>
      <c r="F4">
        <f t="shared" si="0"/>
        <v>46</v>
      </c>
    </row>
    <row r="5" spans="1:6" ht="15" thickBot="1">
      <c r="A5" s="17" t="s">
        <v>6</v>
      </c>
      <c r="B5" s="17"/>
      <c r="C5" s="2">
        <v>91.7</v>
      </c>
      <c r="D5" s="1">
        <v>7.3</v>
      </c>
      <c r="E5" s="6">
        <v>1</v>
      </c>
    </row>
    <row r="7" spans="1:6" ht="15" thickBot="1"/>
    <row r="8" spans="1:6" ht="15" thickBot="1">
      <c r="B8" s="3"/>
      <c r="C8" s="18"/>
      <c r="D8" s="19"/>
      <c r="E8" s="20"/>
      <c r="F8" s="17" t="s">
        <v>6</v>
      </c>
    </row>
    <row r="9" spans="1:6" ht="15" thickBot="1">
      <c r="B9" s="3"/>
      <c r="C9" s="5" t="s">
        <v>3</v>
      </c>
      <c r="D9" s="5" t="s">
        <v>4</v>
      </c>
      <c r="E9" s="5" t="s">
        <v>5</v>
      </c>
      <c r="F9" s="17"/>
    </row>
    <row r="10" spans="1:6" ht="15" thickBot="1">
      <c r="B10" s="4" t="s">
        <v>0</v>
      </c>
      <c r="C10" s="6">
        <v>96.6</v>
      </c>
      <c r="D10" s="16">
        <v>87.1</v>
      </c>
      <c r="E10" s="6">
        <v>54</v>
      </c>
      <c r="F10" s="6">
        <v>91.7</v>
      </c>
    </row>
    <row r="11" spans="1:6" ht="15" thickBot="1">
      <c r="B11" s="4" t="s">
        <v>1</v>
      </c>
      <c r="C11" s="16">
        <v>2.8</v>
      </c>
      <c r="D11" s="6">
        <v>11.6</v>
      </c>
      <c r="E11" s="6">
        <v>44.3</v>
      </c>
      <c r="F11" s="16">
        <v>7.3</v>
      </c>
    </row>
    <row r="12" spans="1:6" ht="15" thickBot="1">
      <c r="B12" s="4" t="s">
        <v>2</v>
      </c>
      <c r="C12" s="6">
        <v>0.6</v>
      </c>
      <c r="D12" s="6">
        <v>1.3</v>
      </c>
      <c r="E12" s="16">
        <v>1.7</v>
      </c>
      <c r="F12" s="6">
        <v>1</v>
      </c>
    </row>
  </sheetData>
  <mergeCells count="4">
    <mergeCell ref="A5:B5"/>
    <mergeCell ref="A2:A4"/>
    <mergeCell ref="C8:E8"/>
    <mergeCell ref="F8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C465-7EE6-4109-A868-0B3B4D9B71CC}">
  <dimension ref="A1:F46"/>
  <sheetViews>
    <sheetView topLeftCell="A9" workbookViewId="0">
      <selection activeCell="M30" sqref="M30"/>
    </sheetView>
  </sheetViews>
  <sheetFormatPr defaultRowHeight="14.45"/>
  <cols>
    <col min="2" max="2" width="28.7109375" customWidth="1"/>
  </cols>
  <sheetData>
    <row r="1" spans="1:6" ht="15" thickBot="1">
      <c r="A1" s="3"/>
      <c r="B1" s="3"/>
      <c r="C1" s="4" t="s">
        <v>1</v>
      </c>
      <c r="D1" s="4" t="s">
        <v>0</v>
      </c>
      <c r="E1" s="4" t="s">
        <v>2</v>
      </c>
    </row>
    <row r="2" spans="1:6" ht="15" thickBot="1">
      <c r="A2" s="18"/>
      <c r="B2" s="5" t="s">
        <v>7</v>
      </c>
      <c r="C2" s="1">
        <v>2.8</v>
      </c>
      <c r="D2" s="2">
        <v>96.6</v>
      </c>
      <c r="E2" s="2">
        <v>0.6</v>
      </c>
      <c r="F2">
        <f>SUM(C2:E2)</f>
        <v>99.999999999999986</v>
      </c>
    </row>
    <row r="3" spans="1:6" ht="15" thickBot="1">
      <c r="A3" s="19"/>
      <c r="B3" s="5" t="s">
        <v>4</v>
      </c>
      <c r="C3" s="2">
        <v>11.6</v>
      </c>
      <c r="D3" s="1">
        <v>87.1</v>
      </c>
      <c r="E3" s="2">
        <v>1.3</v>
      </c>
      <c r="F3">
        <f t="shared" ref="F3:F4" si="0">SUM(C3:E3)</f>
        <v>99.999999999999986</v>
      </c>
    </row>
    <row r="4" spans="1:6" ht="15" thickBot="1">
      <c r="A4" s="20"/>
      <c r="B4" s="5" t="s">
        <v>8</v>
      </c>
      <c r="C4" s="2">
        <v>44.3</v>
      </c>
      <c r="D4" s="2">
        <v>54</v>
      </c>
      <c r="E4" s="1">
        <v>1.7</v>
      </c>
      <c r="F4">
        <f t="shared" si="0"/>
        <v>100</v>
      </c>
    </row>
    <row r="5" spans="1:6" ht="15" thickBot="1">
      <c r="A5" s="17" t="s">
        <v>6</v>
      </c>
      <c r="B5" s="17"/>
      <c r="C5" s="1">
        <v>7.3</v>
      </c>
      <c r="D5" s="2">
        <v>91.7</v>
      </c>
      <c r="E5" s="6">
        <v>1</v>
      </c>
    </row>
    <row r="6" spans="1:6" ht="15" thickBot="1">
      <c r="A6" s="3"/>
      <c r="B6" s="3"/>
      <c r="C6" s="4" t="s">
        <v>1</v>
      </c>
      <c r="D6" s="4" t="s">
        <v>0</v>
      </c>
      <c r="E6" s="4" t="s">
        <v>2</v>
      </c>
    </row>
    <row r="7" spans="1:6" ht="15" thickBot="1">
      <c r="A7" s="21" t="s">
        <v>9</v>
      </c>
      <c r="B7" s="5" t="s">
        <v>10</v>
      </c>
      <c r="C7" s="1">
        <v>5.9</v>
      </c>
      <c r="D7" s="2">
        <v>93.1</v>
      </c>
      <c r="E7" s="2">
        <v>1</v>
      </c>
    </row>
    <row r="8" spans="1:6" ht="15" thickBot="1">
      <c r="A8" s="19"/>
      <c r="B8" s="5" t="s">
        <v>11</v>
      </c>
      <c r="C8" s="2">
        <v>8.6</v>
      </c>
      <c r="D8" s="1">
        <v>90.4</v>
      </c>
      <c r="E8" s="2">
        <v>0.9</v>
      </c>
    </row>
    <row r="9" spans="1:6" ht="15" thickBot="1">
      <c r="A9" s="21" t="s">
        <v>12</v>
      </c>
      <c r="B9" s="5" t="s">
        <v>13</v>
      </c>
      <c r="C9" s="1">
        <v>2.8</v>
      </c>
      <c r="D9" s="2">
        <v>96.2</v>
      </c>
      <c r="E9" s="2">
        <v>1</v>
      </c>
    </row>
    <row r="10" spans="1:6" ht="15" thickBot="1">
      <c r="A10" s="19"/>
      <c r="B10" s="5" t="s">
        <v>14</v>
      </c>
      <c r="C10" s="2">
        <v>5.2</v>
      </c>
      <c r="D10" s="1">
        <v>94.1</v>
      </c>
      <c r="E10" s="2">
        <v>0.7</v>
      </c>
    </row>
    <row r="11" spans="1:6" ht="15" thickBot="1">
      <c r="A11" s="19"/>
      <c r="B11" s="5" t="s">
        <v>15</v>
      </c>
      <c r="C11" s="2">
        <v>6.3</v>
      </c>
      <c r="D11" s="2">
        <v>92.5</v>
      </c>
      <c r="E11" s="1">
        <v>1.2</v>
      </c>
    </row>
    <row r="12" spans="1:6" ht="15" thickBot="1">
      <c r="A12" s="19"/>
      <c r="B12" s="5" t="s">
        <v>16</v>
      </c>
      <c r="C12" s="1">
        <v>9.6</v>
      </c>
      <c r="D12" s="2">
        <v>89.3</v>
      </c>
      <c r="E12" s="2">
        <v>1.1000000000000001</v>
      </c>
    </row>
    <row r="13" spans="1:6" ht="15" thickBot="1">
      <c r="A13" s="22"/>
      <c r="B13" s="5" t="s">
        <v>17</v>
      </c>
      <c r="C13" s="2">
        <v>12.9</v>
      </c>
      <c r="D13" s="1">
        <v>86.1</v>
      </c>
      <c r="E13" s="2">
        <v>1</v>
      </c>
    </row>
    <row r="14" spans="1:6" ht="15" thickBot="1">
      <c r="A14" s="18" t="s">
        <v>18</v>
      </c>
      <c r="B14" s="5" t="s">
        <v>19</v>
      </c>
      <c r="C14" s="1">
        <v>18.600000000000001</v>
      </c>
      <c r="D14" s="2">
        <v>80.099999999999994</v>
      </c>
      <c r="E14" s="2">
        <v>1.2</v>
      </c>
    </row>
    <row r="15" spans="1:6" ht="15" thickBot="1">
      <c r="A15" s="19"/>
      <c r="B15" s="5" t="s">
        <v>20</v>
      </c>
      <c r="C15" s="2">
        <v>5.4</v>
      </c>
      <c r="D15" s="1">
        <v>93.7</v>
      </c>
      <c r="E15" s="2">
        <v>0.9</v>
      </c>
    </row>
    <row r="16" spans="1:6" ht="15" thickBot="1">
      <c r="A16" s="20"/>
      <c r="B16" s="5" t="s">
        <v>21</v>
      </c>
      <c r="C16" s="2">
        <v>5.4</v>
      </c>
      <c r="D16" s="2">
        <v>93.5</v>
      </c>
      <c r="E16" s="1">
        <v>1.1000000000000001</v>
      </c>
    </row>
    <row r="17" spans="1:5" ht="15" thickBot="1">
      <c r="A17" s="23" t="s">
        <v>6</v>
      </c>
      <c r="B17" s="23"/>
      <c r="C17" s="2">
        <v>7.3</v>
      </c>
      <c r="D17" s="2">
        <v>91.7</v>
      </c>
      <c r="E17" s="1">
        <v>1</v>
      </c>
    </row>
    <row r="18" spans="1:5" ht="15" thickBot="1">
      <c r="A18" s="3"/>
      <c r="B18" s="3"/>
      <c r="C18" s="4" t="s">
        <v>1</v>
      </c>
      <c r="D18" s="4" t="s">
        <v>0</v>
      </c>
      <c r="E18" s="4" t="s">
        <v>2</v>
      </c>
    </row>
    <row r="19" spans="1:5" ht="15" thickBot="1">
      <c r="A19" s="21" t="s">
        <v>22</v>
      </c>
      <c r="B19" s="5" t="s">
        <v>23</v>
      </c>
      <c r="C19" s="1">
        <v>6.9</v>
      </c>
      <c r="D19" s="2">
        <v>92.1</v>
      </c>
      <c r="E19" s="2">
        <v>1</v>
      </c>
    </row>
    <row r="20" spans="1:5" ht="15" thickBot="1">
      <c r="A20" s="19"/>
      <c r="B20" s="5" t="s">
        <v>24</v>
      </c>
      <c r="C20" s="2">
        <v>6.2</v>
      </c>
      <c r="D20" s="1">
        <v>92.9</v>
      </c>
      <c r="E20" s="2">
        <v>0.9</v>
      </c>
    </row>
    <row r="21" spans="1:5" ht="15" thickBot="1">
      <c r="A21" s="19"/>
      <c r="B21" s="5" t="s">
        <v>25</v>
      </c>
      <c r="C21" s="2">
        <v>6.1</v>
      </c>
      <c r="D21" s="2">
        <v>92.6</v>
      </c>
      <c r="E21" s="1">
        <v>1.3</v>
      </c>
    </row>
    <row r="22" spans="1:5" ht="15" thickBot="1">
      <c r="A22" s="20"/>
      <c r="B22" s="5" t="s">
        <v>26</v>
      </c>
      <c r="C22" s="1">
        <v>8.9</v>
      </c>
      <c r="D22" s="2">
        <v>90.3</v>
      </c>
      <c r="E22" s="2">
        <v>0.8</v>
      </c>
    </row>
    <row r="23" spans="1:5" ht="15" thickBot="1">
      <c r="A23" s="21" t="s">
        <v>27</v>
      </c>
      <c r="B23" s="5" t="s">
        <v>28</v>
      </c>
      <c r="C23" s="1">
        <v>6.9</v>
      </c>
      <c r="D23" s="2">
        <v>92.2</v>
      </c>
      <c r="E23" s="2">
        <v>0.9</v>
      </c>
    </row>
    <row r="24" spans="1:5" ht="15" thickBot="1">
      <c r="A24" s="19"/>
      <c r="B24" s="5" t="s">
        <v>29</v>
      </c>
      <c r="C24" s="2">
        <v>8.1</v>
      </c>
      <c r="D24" s="1">
        <v>91</v>
      </c>
      <c r="E24" s="2">
        <v>0.9</v>
      </c>
    </row>
    <row r="25" spans="1:5" ht="15" thickBot="1">
      <c r="A25" s="19"/>
      <c r="B25" s="5" t="s">
        <v>30</v>
      </c>
      <c r="C25" s="2">
        <v>8.1</v>
      </c>
      <c r="D25" s="2">
        <v>90.5</v>
      </c>
      <c r="E25" s="1">
        <v>1.4</v>
      </c>
    </row>
    <row r="26" spans="1:5" ht="15" thickBot="1">
      <c r="A26" s="19"/>
      <c r="B26" s="5" t="s">
        <v>31</v>
      </c>
      <c r="C26" s="1">
        <v>7.6</v>
      </c>
      <c r="D26" s="2">
        <v>91.5</v>
      </c>
      <c r="E26" s="2">
        <v>0.9</v>
      </c>
    </row>
    <row r="27" spans="1:5" ht="15" thickBot="1">
      <c r="A27" s="19"/>
      <c r="B27" s="5" t="s">
        <v>32</v>
      </c>
      <c r="C27" s="2">
        <v>6.7</v>
      </c>
      <c r="D27" s="1">
        <v>92.4</v>
      </c>
      <c r="E27" s="2">
        <v>0.9</v>
      </c>
    </row>
    <row r="28" spans="1:5" ht="15" thickBot="1">
      <c r="A28" s="20"/>
      <c r="B28" s="5" t="s">
        <v>33</v>
      </c>
      <c r="C28" s="2">
        <v>5.9</v>
      </c>
      <c r="D28" s="2">
        <v>93.3</v>
      </c>
      <c r="E28" s="1">
        <v>0.8</v>
      </c>
    </row>
    <row r="29" spans="1:5" ht="15" thickBot="1">
      <c r="A29" s="21" t="s">
        <v>34</v>
      </c>
      <c r="B29" s="5" t="s">
        <v>35</v>
      </c>
      <c r="C29" s="1">
        <v>4.5999999999999996</v>
      </c>
      <c r="D29" s="2">
        <v>94.5</v>
      </c>
      <c r="E29" s="2">
        <v>0.9</v>
      </c>
    </row>
    <row r="30" spans="1:5" ht="15" thickBot="1">
      <c r="A30" s="19"/>
      <c r="B30" s="5" t="s">
        <v>36</v>
      </c>
      <c r="C30" s="2">
        <v>9.6999999999999993</v>
      </c>
      <c r="D30" s="1">
        <v>88.1</v>
      </c>
      <c r="E30" s="2">
        <v>2.2000000000000002</v>
      </c>
    </row>
    <row r="31" spans="1:5" ht="15" thickBot="1">
      <c r="A31" s="19"/>
      <c r="B31" s="5" t="s">
        <v>37</v>
      </c>
      <c r="C31" s="2">
        <v>5.0999999999999996</v>
      </c>
      <c r="D31" s="2">
        <v>93.5</v>
      </c>
      <c r="E31" s="1">
        <v>1.4</v>
      </c>
    </row>
    <row r="32" spans="1:5" ht="15" thickBot="1">
      <c r="A32" s="19"/>
      <c r="B32" s="5" t="s">
        <v>38</v>
      </c>
      <c r="C32" s="1">
        <v>10.6</v>
      </c>
      <c r="D32" s="2">
        <v>89.1</v>
      </c>
      <c r="E32" s="2">
        <v>0.4</v>
      </c>
    </row>
    <row r="33" spans="1:5" ht="15" thickBot="1">
      <c r="A33" s="20"/>
      <c r="B33" s="5" t="s">
        <v>39</v>
      </c>
      <c r="C33" s="2">
        <v>11.2</v>
      </c>
      <c r="D33" s="1">
        <v>87.5</v>
      </c>
      <c r="E33" s="2">
        <v>1.3</v>
      </c>
    </row>
    <row r="44" spans="1:5" ht="15" thickBot="1"/>
    <row r="45" spans="1:5" ht="15" thickBot="1">
      <c r="A45" s="21" t="s">
        <v>40</v>
      </c>
      <c r="B45" s="5" t="s">
        <v>41</v>
      </c>
      <c r="C45" s="1">
        <v>7.3</v>
      </c>
      <c r="D45" s="2">
        <v>91.7</v>
      </c>
      <c r="E45" s="2">
        <v>1</v>
      </c>
    </row>
    <row r="46" spans="1:5" ht="15" thickBot="1">
      <c r="A46" s="20"/>
      <c r="B46" s="5" t="s">
        <v>42</v>
      </c>
      <c r="C46" s="2">
        <v>7.5</v>
      </c>
      <c r="D46" s="1">
        <v>91.5</v>
      </c>
      <c r="E46" s="2">
        <v>1</v>
      </c>
    </row>
  </sheetData>
  <mergeCells count="10">
    <mergeCell ref="A19:A22"/>
    <mergeCell ref="A23:A28"/>
    <mergeCell ref="A29:A33"/>
    <mergeCell ref="A45:A46"/>
    <mergeCell ref="A2:A4"/>
    <mergeCell ref="A5:B5"/>
    <mergeCell ref="A7:A8"/>
    <mergeCell ref="A9:A13"/>
    <mergeCell ref="A14:A16"/>
    <mergeCell ref="A17:B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B88A-C3FB-41DE-9C7B-B8A4F26E4A56}">
  <dimension ref="A1:F46"/>
  <sheetViews>
    <sheetView topLeftCell="A3" workbookViewId="0">
      <selection activeCell="B29" sqref="B29"/>
    </sheetView>
  </sheetViews>
  <sheetFormatPr defaultRowHeight="14.45"/>
  <cols>
    <col min="2" max="2" width="28.7109375" customWidth="1"/>
  </cols>
  <sheetData>
    <row r="1" spans="1:6" ht="15" thickBot="1">
      <c r="A1" s="3"/>
      <c r="B1" s="3"/>
      <c r="C1" s="4" t="s">
        <v>1</v>
      </c>
      <c r="D1" s="4" t="s">
        <v>0</v>
      </c>
      <c r="E1" s="4" t="s">
        <v>2</v>
      </c>
    </row>
    <row r="2" spans="1:6" ht="15" thickBot="1">
      <c r="A2" s="18"/>
      <c r="B2" s="5" t="s">
        <v>7</v>
      </c>
      <c r="C2" s="1">
        <v>2.8</v>
      </c>
      <c r="D2" s="2">
        <v>96.6</v>
      </c>
      <c r="E2" s="2">
        <v>0.6</v>
      </c>
      <c r="F2">
        <f>SUM(C2:E2)</f>
        <v>99.999999999999986</v>
      </c>
    </row>
    <row r="3" spans="1:6" ht="15" thickBot="1">
      <c r="A3" s="19"/>
      <c r="B3" s="5" t="s">
        <v>4</v>
      </c>
      <c r="C3" s="2">
        <v>11.6</v>
      </c>
      <c r="D3" s="1">
        <v>87.1</v>
      </c>
      <c r="E3" s="2">
        <v>1.3</v>
      </c>
      <c r="F3">
        <f t="shared" ref="F3:F4" si="0">SUM(C3:E3)</f>
        <v>99.999999999999986</v>
      </c>
    </row>
    <row r="4" spans="1:6" ht="15" thickBot="1">
      <c r="A4" s="20"/>
      <c r="B4" s="5" t="s">
        <v>8</v>
      </c>
      <c r="C4" s="2">
        <v>44.3</v>
      </c>
      <c r="D4" s="2">
        <v>54</v>
      </c>
      <c r="E4" s="1">
        <v>1.7</v>
      </c>
      <c r="F4">
        <f t="shared" si="0"/>
        <v>100</v>
      </c>
    </row>
    <row r="5" spans="1:6" ht="15" thickBot="1">
      <c r="A5" s="17" t="s">
        <v>6</v>
      </c>
      <c r="B5" s="17"/>
      <c r="C5" s="1">
        <v>7.3</v>
      </c>
      <c r="D5" s="2">
        <v>91.7</v>
      </c>
      <c r="E5" s="6">
        <v>1</v>
      </c>
    </row>
    <row r="6" spans="1:6" ht="15" thickBot="1">
      <c r="A6" s="3"/>
      <c r="B6" s="3"/>
      <c r="C6" s="4" t="s">
        <v>1</v>
      </c>
      <c r="D6" s="4" t="s">
        <v>0</v>
      </c>
      <c r="E6" s="4" t="s">
        <v>2</v>
      </c>
    </row>
    <row r="7" spans="1:6" ht="15" thickBot="1">
      <c r="A7" s="21" t="s">
        <v>9</v>
      </c>
      <c r="B7" s="5" t="s">
        <v>10</v>
      </c>
      <c r="C7" s="1">
        <v>5.9</v>
      </c>
      <c r="D7" s="2">
        <v>93.1</v>
      </c>
      <c r="E7" s="2">
        <v>1</v>
      </c>
    </row>
    <row r="8" spans="1:6" ht="15" thickBot="1">
      <c r="A8" s="19"/>
      <c r="B8" s="5" t="s">
        <v>11</v>
      </c>
      <c r="C8" s="2">
        <v>8.6</v>
      </c>
      <c r="D8" s="1">
        <v>90.4</v>
      </c>
      <c r="E8" s="2">
        <v>0.9</v>
      </c>
    </row>
    <row r="9" spans="1:6" ht="15" thickBot="1">
      <c r="A9" s="21" t="s">
        <v>12</v>
      </c>
      <c r="B9" s="5" t="s">
        <v>13</v>
      </c>
      <c r="C9" s="1">
        <v>2.8</v>
      </c>
      <c r="D9" s="2">
        <v>96.2</v>
      </c>
      <c r="E9" s="2">
        <v>1</v>
      </c>
    </row>
    <row r="10" spans="1:6" ht="15" thickBot="1">
      <c r="A10" s="19"/>
      <c r="B10" s="5" t="s">
        <v>14</v>
      </c>
      <c r="C10" s="2">
        <v>5.2</v>
      </c>
      <c r="D10" s="1">
        <v>94.1</v>
      </c>
      <c r="E10" s="2">
        <v>0.7</v>
      </c>
    </row>
    <row r="11" spans="1:6" ht="15" thickBot="1">
      <c r="A11" s="19"/>
      <c r="B11" s="5" t="s">
        <v>15</v>
      </c>
      <c r="C11" s="2">
        <v>6.3</v>
      </c>
      <c r="D11" s="2">
        <v>92.5</v>
      </c>
      <c r="E11" s="1">
        <v>1.2</v>
      </c>
    </row>
    <row r="12" spans="1:6" ht="15" thickBot="1">
      <c r="A12" s="19"/>
      <c r="B12" s="5" t="s">
        <v>16</v>
      </c>
      <c r="C12" s="1">
        <v>9.6</v>
      </c>
      <c r="D12" s="2">
        <v>89.3</v>
      </c>
      <c r="E12" s="2">
        <v>1.1000000000000001</v>
      </c>
    </row>
    <row r="13" spans="1:6" ht="15" thickBot="1">
      <c r="A13" s="22"/>
      <c r="B13" s="5" t="s">
        <v>17</v>
      </c>
      <c r="C13" s="2">
        <v>12.9</v>
      </c>
      <c r="D13" s="1">
        <v>86.1</v>
      </c>
      <c r="E13" s="2">
        <v>1</v>
      </c>
    </row>
    <row r="14" spans="1:6" ht="15" thickBot="1">
      <c r="A14" s="18" t="s">
        <v>18</v>
      </c>
      <c r="B14" s="5" t="s">
        <v>19</v>
      </c>
      <c r="C14" s="1">
        <v>18.600000000000001</v>
      </c>
      <c r="D14" s="2">
        <v>80.099999999999994</v>
      </c>
      <c r="E14" s="2">
        <v>1.2</v>
      </c>
    </row>
    <row r="15" spans="1:6" ht="15" thickBot="1">
      <c r="A15" s="19"/>
      <c r="B15" s="5" t="s">
        <v>20</v>
      </c>
      <c r="C15" s="2">
        <v>5.4</v>
      </c>
      <c r="D15" s="1">
        <v>93.7</v>
      </c>
      <c r="E15" s="2">
        <v>0.9</v>
      </c>
    </row>
    <row r="16" spans="1:6" ht="15" thickBot="1">
      <c r="A16" s="20"/>
      <c r="B16" s="5" t="s">
        <v>21</v>
      </c>
      <c r="C16" s="2">
        <v>5.4</v>
      </c>
      <c r="D16" s="2">
        <v>93.5</v>
      </c>
      <c r="E16" s="1">
        <v>1.1000000000000001</v>
      </c>
    </row>
    <row r="17" spans="1:5" ht="15" thickBot="1">
      <c r="A17" s="23" t="s">
        <v>6</v>
      </c>
      <c r="B17" s="23"/>
      <c r="C17" s="2">
        <v>7.3</v>
      </c>
      <c r="D17" s="2">
        <v>91.7</v>
      </c>
      <c r="E17" s="1">
        <v>1</v>
      </c>
    </row>
    <row r="18" spans="1:5" ht="15" thickBot="1">
      <c r="A18" s="3"/>
      <c r="B18" s="3"/>
      <c r="C18" s="4" t="s">
        <v>1</v>
      </c>
      <c r="D18" s="4" t="s">
        <v>0</v>
      </c>
      <c r="E18" s="4" t="s">
        <v>2</v>
      </c>
    </row>
    <row r="19" spans="1:5" ht="15" thickBot="1">
      <c r="A19" s="21" t="s">
        <v>22</v>
      </c>
      <c r="B19" s="5" t="s">
        <v>23</v>
      </c>
      <c r="C19" s="1">
        <v>6.9</v>
      </c>
      <c r="D19" s="2">
        <v>92.1</v>
      </c>
      <c r="E19" s="2">
        <v>1</v>
      </c>
    </row>
    <row r="20" spans="1:5" ht="15" thickBot="1">
      <c r="A20" s="19"/>
      <c r="B20" s="5" t="s">
        <v>24</v>
      </c>
      <c r="C20" s="2">
        <v>6.2</v>
      </c>
      <c r="D20" s="1">
        <v>92.9</v>
      </c>
      <c r="E20" s="2">
        <v>0.9</v>
      </c>
    </row>
    <row r="21" spans="1:5" ht="15" thickBot="1">
      <c r="A21" s="19"/>
      <c r="B21" s="5" t="s">
        <v>25</v>
      </c>
      <c r="C21" s="2">
        <v>6.1</v>
      </c>
      <c r="D21" s="2">
        <v>92.6</v>
      </c>
      <c r="E21" s="1">
        <v>1.3</v>
      </c>
    </row>
    <row r="22" spans="1:5" ht="15" thickBot="1">
      <c r="A22" s="20"/>
      <c r="B22" s="5" t="s">
        <v>26</v>
      </c>
      <c r="C22" s="1">
        <v>8.9</v>
      </c>
      <c r="D22" s="2">
        <v>90.3</v>
      </c>
      <c r="E22" s="2">
        <v>0.8</v>
      </c>
    </row>
    <row r="23" spans="1:5" ht="15" thickBot="1">
      <c r="A23" s="21" t="s">
        <v>27</v>
      </c>
      <c r="B23" s="5" t="s">
        <v>28</v>
      </c>
      <c r="C23" s="1">
        <v>6.9</v>
      </c>
      <c r="D23" s="2">
        <v>92.2</v>
      </c>
      <c r="E23" s="2">
        <v>0.9</v>
      </c>
    </row>
    <row r="24" spans="1:5" ht="15" thickBot="1">
      <c r="A24" s="19"/>
      <c r="B24" s="5" t="s">
        <v>29</v>
      </c>
      <c r="C24" s="2">
        <v>8.1</v>
      </c>
      <c r="D24" s="1">
        <v>91</v>
      </c>
      <c r="E24" s="2">
        <v>0.9</v>
      </c>
    </row>
    <row r="25" spans="1:5" ht="15" thickBot="1">
      <c r="A25" s="19"/>
      <c r="B25" s="5" t="s">
        <v>30</v>
      </c>
      <c r="C25" s="2">
        <v>8.1</v>
      </c>
      <c r="D25" s="2">
        <v>90.5</v>
      </c>
      <c r="E25" s="1">
        <v>1.4</v>
      </c>
    </row>
    <row r="26" spans="1:5" ht="15" thickBot="1">
      <c r="A26" s="19"/>
      <c r="B26" s="5" t="s">
        <v>31</v>
      </c>
      <c r="C26" s="1">
        <v>7.6</v>
      </c>
      <c r="D26" s="2">
        <v>91.5</v>
      </c>
      <c r="E26" s="2">
        <v>0.9</v>
      </c>
    </row>
    <row r="27" spans="1:5" ht="15" thickBot="1">
      <c r="A27" s="19"/>
      <c r="B27" s="5" t="s">
        <v>32</v>
      </c>
      <c r="C27" s="2">
        <v>6.7</v>
      </c>
      <c r="D27" s="1">
        <v>92.4</v>
      </c>
      <c r="E27" s="2">
        <v>0.9</v>
      </c>
    </row>
    <row r="28" spans="1:5" ht="15" thickBot="1">
      <c r="A28" s="20"/>
      <c r="B28" s="5" t="s">
        <v>33</v>
      </c>
      <c r="C28" s="2">
        <v>5.9</v>
      </c>
      <c r="D28" s="2">
        <v>93.3</v>
      </c>
      <c r="E28" s="1">
        <v>0.8</v>
      </c>
    </row>
    <row r="29" spans="1:5" ht="15" thickBot="1">
      <c r="A29" s="21" t="s">
        <v>34</v>
      </c>
      <c r="B29" s="5" t="s">
        <v>35</v>
      </c>
      <c r="C29" s="1">
        <v>4.5999999999999996</v>
      </c>
      <c r="D29" s="2">
        <v>94.5</v>
      </c>
      <c r="E29" s="2">
        <v>0.9</v>
      </c>
    </row>
    <row r="30" spans="1:5" ht="15" thickBot="1">
      <c r="A30" s="19"/>
      <c r="B30" s="5" t="s">
        <v>36</v>
      </c>
      <c r="C30" s="2">
        <v>9.6999999999999993</v>
      </c>
      <c r="D30" s="1">
        <v>88.1</v>
      </c>
      <c r="E30" s="2">
        <v>2.2000000000000002</v>
      </c>
    </row>
    <row r="31" spans="1:5" ht="15" thickBot="1">
      <c r="A31" s="19"/>
      <c r="B31" s="5" t="s">
        <v>37</v>
      </c>
      <c r="C31" s="2">
        <v>5.0999999999999996</v>
      </c>
      <c r="D31" s="2">
        <v>93.5</v>
      </c>
      <c r="E31" s="1">
        <v>1.4</v>
      </c>
    </row>
    <row r="32" spans="1:5" ht="15" thickBot="1">
      <c r="A32" s="19"/>
      <c r="B32" s="5" t="s">
        <v>38</v>
      </c>
      <c r="C32" s="1">
        <v>10.6</v>
      </c>
      <c r="D32" s="2">
        <v>89.1</v>
      </c>
      <c r="E32" s="2">
        <v>0.4</v>
      </c>
    </row>
    <row r="33" spans="1:5" ht="15" thickBot="1">
      <c r="A33" s="20"/>
      <c r="B33" s="5" t="s">
        <v>39</v>
      </c>
      <c r="C33" s="2">
        <v>11.2</v>
      </c>
      <c r="D33" s="1">
        <v>87.5</v>
      </c>
      <c r="E33" s="2">
        <v>1.3</v>
      </c>
    </row>
    <row r="44" spans="1:5" ht="15" thickBot="1"/>
    <row r="45" spans="1:5" ht="15" thickBot="1">
      <c r="A45" s="21" t="s">
        <v>40</v>
      </c>
      <c r="B45" s="5" t="s">
        <v>41</v>
      </c>
      <c r="C45" s="1">
        <v>7.3</v>
      </c>
      <c r="D45" s="2">
        <v>91.7</v>
      </c>
      <c r="E45" s="2">
        <v>1</v>
      </c>
    </row>
    <row r="46" spans="1:5" ht="15" thickBot="1">
      <c r="A46" s="20"/>
      <c r="B46" s="5" t="s">
        <v>42</v>
      </c>
      <c r="C46" s="2">
        <v>7.5</v>
      </c>
      <c r="D46" s="1">
        <v>91.5</v>
      </c>
      <c r="E46" s="2">
        <v>1</v>
      </c>
    </row>
  </sheetData>
  <mergeCells count="10">
    <mergeCell ref="A19:A22"/>
    <mergeCell ref="A23:A28"/>
    <mergeCell ref="A29:A33"/>
    <mergeCell ref="A45:A46"/>
    <mergeCell ref="A2:A4"/>
    <mergeCell ref="A5:B5"/>
    <mergeCell ref="A7:A8"/>
    <mergeCell ref="A9:A13"/>
    <mergeCell ref="A14:A16"/>
    <mergeCell ref="A17:B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85DB-A977-4DAF-BFCB-6FB1217DB899}">
  <dimension ref="A1:I14"/>
  <sheetViews>
    <sheetView topLeftCell="B1" workbookViewId="0">
      <selection activeCell="R12" sqref="R12"/>
    </sheetView>
  </sheetViews>
  <sheetFormatPr defaultRowHeight="14.45"/>
  <cols>
    <col min="1" max="1" width="17.5703125" bestFit="1" customWidth="1"/>
    <col min="2" max="2" width="14.7109375" customWidth="1"/>
    <col min="5" max="5" width="11.140625" customWidth="1"/>
  </cols>
  <sheetData>
    <row r="1" spans="1:9" ht="31.15" thickBot="1">
      <c r="A1" s="8"/>
      <c r="B1" s="11"/>
      <c r="C1" s="9" t="s">
        <v>43</v>
      </c>
      <c r="D1" s="9" t="s">
        <v>44</v>
      </c>
      <c r="E1" s="9" t="s">
        <v>45</v>
      </c>
      <c r="F1" s="9" t="s">
        <v>46</v>
      </c>
      <c r="G1" s="9" t="s">
        <v>47</v>
      </c>
      <c r="H1" s="9" t="s">
        <v>48</v>
      </c>
      <c r="I1" s="9" t="s">
        <v>2</v>
      </c>
    </row>
    <row r="2" spans="1:9" ht="15" thickBot="1">
      <c r="A2" s="10"/>
      <c r="B2" s="11" t="s">
        <v>6</v>
      </c>
      <c r="C2" s="14">
        <v>22.2</v>
      </c>
      <c r="D2" s="15">
        <v>35.6</v>
      </c>
      <c r="E2" s="15">
        <v>18.100000000000001</v>
      </c>
      <c r="F2" s="15">
        <v>8.6999999999999993</v>
      </c>
      <c r="G2" s="15">
        <v>9.1999999999999993</v>
      </c>
      <c r="H2" s="15">
        <v>3.9</v>
      </c>
      <c r="I2" s="15">
        <v>2.2999999999999998</v>
      </c>
    </row>
    <row r="3" spans="1:9" ht="15" thickBot="1">
      <c r="A3" s="25" t="s">
        <v>9</v>
      </c>
      <c r="B3" s="11" t="s">
        <v>10</v>
      </c>
      <c r="C3" s="14">
        <v>30.2</v>
      </c>
      <c r="D3" s="15">
        <v>26</v>
      </c>
      <c r="E3" s="15">
        <v>18.2</v>
      </c>
      <c r="F3" s="15">
        <v>10.199999999999999</v>
      </c>
      <c r="G3" s="15">
        <v>8.6</v>
      </c>
      <c r="H3" s="15">
        <v>3.3</v>
      </c>
      <c r="I3" s="15">
        <v>3.6</v>
      </c>
    </row>
    <row r="4" spans="1:9" ht="15" thickBot="1">
      <c r="A4" s="26"/>
      <c r="B4" s="11" t="s">
        <v>11</v>
      </c>
      <c r="C4" s="15">
        <v>16.8</v>
      </c>
      <c r="D4" s="14">
        <v>42.1</v>
      </c>
      <c r="E4" s="15">
        <v>18</v>
      </c>
      <c r="F4" s="15">
        <v>7.7</v>
      </c>
      <c r="G4" s="15">
        <v>9.6</v>
      </c>
      <c r="H4" s="15">
        <v>4.3</v>
      </c>
      <c r="I4" s="15">
        <v>1.4</v>
      </c>
    </row>
    <row r="5" spans="1:9" ht="15" thickBot="1">
      <c r="A5" s="27" t="s">
        <v>12</v>
      </c>
      <c r="B5" s="11" t="s">
        <v>13</v>
      </c>
      <c r="C5" s="14">
        <v>11.4</v>
      </c>
      <c r="D5" s="15">
        <v>47.1</v>
      </c>
      <c r="E5" s="15">
        <v>18.5</v>
      </c>
      <c r="F5" s="15">
        <v>3.8</v>
      </c>
      <c r="G5" s="15">
        <v>14</v>
      </c>
      <c r="H5" s="15">
        <v>3.8</v>
      </c>
      <c r="I5" s="15">
        <v>1.3</v>
      </c>
    </row>
    <row r="6" spans="1:9" ht="15" thickBot="1">
      <c r="A6" s="26"/>
      <c r="B6" s="11" t="s">
        <v>14</v>
      </c>
      <c r="C6" s="15">
        <v>18.7</v>
      </c>
      <c r="D6" s="14">
        <v>36.299999999999997</v>
      </c>
      <c r="E6" s="15">
        <v>23.7</v>
      </c>
      <c r="F6" s="15">
        <v>9</v>
      </c>
      <c r="G6" s="15">
        <v>8.1999999999999993</v>
      </c>
      <c r="H6" s="15">
        <v>3.3</v>
      </c>
      <c r="I6" s="15">
        <v>0.7</v>
      </c>
    </row>
    <row r="7" spans="1:9" ht="15" thickBot="1">
      <c r="A7" s="26"/>
      <c r="B7" s="11" t="s">
        <v>15</v>
      </c>
      <c r="C7" s="15">
        <v>22.9</v>
      </c>
      <c r="D7" s="15">
        <v>35.700000000000003</v>
      </c>
      <c r="E7" s="14">
        <v>21.5</v>
      </c>
      <c r="F7" s="14">
        <v>3.5</v>
      </c>
      <c r="G7" s="14">
        <v>8.6</v>
      </c>
      <c r="H7" s="14">
        <v>5.3</v>
      </c>
      <c r="I7" s="14">
        <v>2.6</v>
      </c>
    </row>
    <row r="8" spans="1:9" ht="15" thickBot="1">
      <c r="A8" s="26"/>
      <c r="B8" s="11" t="s">
        <v>16</v>
      </c>
      <c r="C8" s="14">
        <v>21.1</v>
      </c>
      <c r="D8" s="15">
        <v>30</v>
      </c>
      <c r="E8" s="15">
        <v>15.2</v>
      </c>
      <c r="F8" s="15">
        <v>12.9</v>
      </c>
      <c r="G8" s="15">
        <v>15.2</v>
      </c>
      <c r="H8" s="15">
        <v>3.8</v>
      </c>
      <c r="I8" s="15">
        <v>1.8</v>
      </c>
    </row>
    <row r="9" spans="1:9" ht="15" thickBot="1">
      <c r="A9" s="28"/>
      <c r="B9" s="11" t="s">
        <v>17</v>
      </c>
      <c r="C9" s="15">
        <v>26.8</v>
      </c>
      <c r="D9" s="14">
        <v>37.6</v>
      </c>
      <c r="E9" s="15">
        <v>15.5</v>
      </c>
      <c r="F9" s="15">
        <v>8.6999999999999993</v>
      </c>
      <c r="G9" s="15">
        <v>4.0999999999999996</v>
      </c>
      <c r="H9" s="15">
        <v>3.6</v>
      </c>
      <c r="I9" s="15">
        <v>3.7</v>
      </c>
    </row>
    <row r="10" spans="1:9" ht="15" thickBot="1">
      <c r="A10" s="25" t="s">
        <v>18</v>
      </c>
      <c r="B10" s="11" t="s">
        <v>19</v>
      </c>
      <c r="C10" s="14">
        <v>23.2</v>
      </c>
      <c r="D10" s="15">
        <v>36.9</v>
      </c>
      <c r="E10" s="15">
        <v>17</v>
      </c>
      <c r="F10" s="15">
        <v>8.9</v>
      </c>
      <c r="G10" s="15">
        <v>8.6999999999999993</v>
      </c>
      <c r="H10" s="15">
        <v>3</v>
      </c>
      <c r="I10" s="15">
        <v>2.2000000000000002</v>
      </c>
    </row>
    <row r="11" spans="1:9" ht="15" thickBot="1">
      <c r="A11" s="26"/>
      <c r="B11" s="11" t="s">
        <v>20</v>
      </c>
      <c r="C11" s="15">
        <v>19.399999999999999</v>
      </c>
      <c r="D11" s="14">
        <v>35.700000000000003</v>
      </c>
      <c r="E11" s="15">
        <v>20.6</v>
      </c>
      <c r="F11" s="15">
        <v>7.9</v>
      </c>
      <c r="G11" s="15">
        <v>9.4</v>
      </c>
      <c r="H11" s="15">
        <v>4.5999999999999996</v>
      </c>
      <c r="I11" s="15">
        <v>2.4</v>
      </c>
    </row>
    <row r="12" spans="1:9" ht="15" thickBot="1">
      <c r="A12" s="29"/>
      <c r="B12" s="11" t="s">
        <v>21</v>
      </c>
      <c r="C12" s="15">
        <v>24.2</v>
      </c>
      <c r="D12" s="15">
        <v>29.9</v>
      </c>
      <c r="E12" s="14">
        <v>16.600000000000001</v>
      </c>
      <c r="F12" s="14">
        <v>9.5</v>
      </c>
      <c r="G12" s="14">
        <v>10.9</v>
      </c>
      <c r="H12" s="14">
        <v>6.1</v>
      </c>
      <c r="I12" s="14">
        <v>2.8</v>
      </c>
    </row>
    <row r="13" spans="1:9" ht="15" thickBot="1">
      <c r="A13" s="24" t="s">
        <v>6</v>
      </c>
      <c r="B13" s="24"/>
      <c r="C13" s="15">
        <v>22.2</v>
      </c>
      <c r="D13" s="15">
        <v>35.6</v>
      </c>
      <c r="E13" s="14">
        <v>18.100000000000001</v>
      </c>
      <c r="F13" s="14">
        <v>8.6999999999999993</v>
      </c>
      <c r="G13" s="14">
        <v>9.1999999999999993</v>
      </c>
      <c r="H13" s="14">
        <v>3.9</v>
      </c>
      <c r="I13" s="14">
        <v>2.2999999999999998</v>
      </c>
    </row>
    <row r="14" spans="1:9" ht="15" thickBot="1">
      <c r="A14" s="12"/>
      <c r="B14" s="11"/>
      <c r="C14" s="15"/>
      <c r="D14" s="15"/>
      <c r="E14" s="14"/>
      <c r="F14" s="14"/>
      <c r="G14" s="14"/>
      <c r="H14" s="14"/>
      <c r="I14" s="14"/>
    </row>
  </sheetData>
  <mergeCells count="4">
    <mergeCell ref="A13:B13"/>
    <mergeCell ref="A3:A4"/>
    <mergeCell ref="A5:A9"/>
    <mergeCell ref="A10:A1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FA01-8EB0-4176-AABA-136F846BB996}">
  <dimension ref="A1:I17"/>
  <sheetViews>
    <sheetView workbookViewId="0">
      <selection activeCell="B13" sqref="B13"/>
    </sheetView>
  </sheetViews>
  <sheetFormatPr defaultRowHeight="14.45"/>
  <cols>
    <col min="1" max="1" width="17.5703125" bestFit="1" customWidth="1"/>
    <col min="2" max="2" width="14.7109375" customWidth="1"/>
    <col min="5" max="5" width="11.140625" customWidth="1"/>
  </cols>
  <sheetData>
    <row r="1" spans="1:9" ht="15" thickBot="1">
      <c r="A1" s="12"/>
      <c r="B1" s="11"/>
      <c r="C1" s="15"/>
      <c r="D1" s="15"/>
      <c r="E1" s="14"/>
      <c r="F1" s="14"/>
      <c r="G1" s="14"/>
      <c r="H1" s="14"/>
      <c r="I1" s="14"/>
    </row>
    <row r="2" spans="1:9" ht="31.15" thickBot="1">
      <c r="A2" s="12"/>
      <c r="B2" s="11"/>
      <c r="C2" s="9" t="s">
        <v>43</v>
      </c>
      <c r="D2" s="9" t="s">
        <v>44</v>
      </c>
      <c r="E2" s="9" t="s">
        <v>45</v>
      </c>
      <c r="F2" s="9" t="s">
        <v>46</v>
      </c>
      <c r="G2" s="9" t="s">
        <v>47</v>
      </c>
      <c r="H2" s="9" t="s">
        <v>48</v>
      </c>
      <c r="I2" s="9" t="s">
        <v>2</v>
      </c>
    </row>
    <row r="3" spans="1:9" ht="15" thickBot="1">
      <c r="A3" s="27" t="s">
        <v>22</v>
      </c>
      <c r="B3" s="11" t="s">
        <v>23</v>
      </c>
      <c r="C3" s="14">
        <v>19.8</v>
      </c>
      <c r="D3" s="15">
        <v>38.200000000000003</v>
      </c>
      <c r="E3" s="15">
        <v>14.3</v>
      </c>
      <c r="F3" s="15">
        <v>11.2</v>
      </c>
      <c r="G3" s="15">
        <v>9.9</v>
      </c>
      <c r="H3" s="15">
        <v>3.4</v>
      </c>
      <c r="I3" s="15">
        <v>3.2</v>
      </c>
    </row>
    <row r="4" spans="1:9" ht="15" thickBot="1">
      <c r="A4" s="26"/>
      <c r="B4" s="11" t="s">
        <v>24</v>
      </c>
      <c r="C4" s="15">
        <v>25.2</v>
      </c>
      <c r="D4" s="14">
        <v>33.700000000000003</v>
      </c>
      <c r="E4" s="15">
        <v>11.8</v>
      </c>
      <c r="F4" s="15">
        <v>8.6999999999999993</v>
      </c>
      <c r="G4" s="15">
        <v>10</v>
      </c>
      <c r="H4" s="15">
        <v>6.5</v>
      </c>
      <c r="I4" s="15">
        <v>4.0999999999999996</v>
      </c>
    </row>
    <row r="5" spans="1:9" ht="15" thickBot="1">
      <c r="A5" s="26"/>
      <c r="B5" s="11" t="s">
        <v>25</v>
      </c>
      <c r="C5" s="15">
        <v>18.399999999999999</v>
      </c>
      <c r="D5" s="15">
        <v>33.5</v>
      </c>
      <c r="E5" s="14">
        <v>21.2</v>
      </c>
      <c r="F5" s="14">
        <v>6.2</v>
      </c>
      <c r="G5" s="14">
        <v>15.5</v>
      </c>
      <c r="H5" s="14">
        <v>3.4</v>
      </c>
      <c r="I5" s="14">
        <v>1.8</v>
      </c>
    </row>
    <row r="6" spans="1:9" ht="15" thickBot="1">
      <c r="A6" s="29"/>
      <c r="B6" s="11" t="s">
        <v>26</v>
      </c>
      <c r="C6" s="14">
        <v>23.8</v>
      </c>
      <c r="D6" s="15">
        <v>36.4</v>
      </c>
      <c r="E6" s="15">
        <v>19.5</v>
      </c>
      <c r="F6" s="15">
        <v>9</v>
      </c>
      <c r="G6" s="15">
        <v>6.8</v>
      </c>
      <c r="H6" s="15">
        <v>3.1</v>
      </c>
      <c r="I6" s="15">
        <v>1.5</v>
      </c>
    </row>
    <row r="7" spans="1:9" ht="15" thickBot="1">
      <c r="A7" s="21" t="s">
        <v>27</v>
      </c>
      <c r="B7" s="5" t="s">
        <v>28</v>
      </c>
      <c r="C7" s="14">
        <v>24.2</v>
      </c>
      <c r="D7" s="15">
        <v>34.1</v>
      </c>
      <c r="E7" s="15">
        <v>25.8</v>
      </c>
      <c r="F7" s="15">
        <v>6.3</v>
      </c>
      <c r="G7" s="15">
        <v>4.5</v>
      </c>
      <c r="H7" s="15">
        <v>4.2</v>
      </c>
      <c r="I7" s="15">
        <v>0.8</v>
      </c>
    </row>
    <row r="8" spans="1:9" ht="15" thickBot="1">
      <c r="A8" s="19"/>
      <c r="B8" s="5" t="s">
        <v>29</v>
      </c>
      <c r="C8" s="15">
        <v>26.4</v>
      </c>
      <c r="D8" s="14">
        <v>31.6</v>
      </c>
      <c r="E8" s="15">
        <v>17.399999999999999</v>
      </c>
      <c r="F8" s="15">
        <v>11.3</v>
      </c>
      <c r="G8" s="15">
        <v>9.5</v>
      </c>
      <c r="H8" s="15">
        <v>2.8</v>
      </c>
      <c r="I8" s="15">
        <v>1.1000000000000001</v>
      </c>
    </row>
    <row r="9" spans="1:9" ht="15" thickBot="1">
      <c r="A9" s="19"/>
      <c r="B9" s="5" t="s">
        <v>30</v>
      </c>
      <c r="C9" s="15">
        <v>21.8</v>
      </c>
      <c r="D9" s="15">
        <v>34.4</v>
      </c>
      <c r="E9" s="14">
        <v>20.3</v>
      </c>
      <c r="F9" s="14">
        <v>7.2</v>
      </c>
      <c r="G9" s="14">
        <v>10.4</v>
      </c>
      <c r="H9" s="14">
        <v>2</v>
      </c>
      <c r="I9" s="14">
        <v>3.8</v>
      </c>
    </row>
    <row r="10" spans="1:9" ht="15" thickBot="1">
      <c r="A10" s="19"/>
      <c r="B10" s="5" t="s">
        <v>31</v>
      </c>
      <c r="C10" s="14">
        <v>22.5</v>
      </c>
      <c r="D10" s="15">
        <v>37.9</v>
      </c>
      <c r="E10" s="15">
        <v>15.5</v>
      </c>
      <c r="F10" s="15">
        <v>9</v>
      </c>
      <c r="G10" s="15">
        <v>9.1</v>
      </c>
      <c r="H10" s="15">
        <v>3.7</v>
      </c>
      <c r="I10" s="15">
        <v>2.4</v>
      </c>
    </row>
    <row r="11" spans="1:9" ht="15" thickBot="1">
      <c r="A11" s="19"/>
      <c r="B11" s="5" t="s">
        <v>32</v>
      </c>
      <c r="C11" s="15">
        <v>25</v>
      </c>
      <c r="D11" s="14">
        <v>37</v>
      </c>
      <c r="E11" s="15">
        <v>12.3</v>
      </c>
      <c r="F11" s="15">
        <v>8.9</v>
      </c>
      <c r="G11" s="15">
        <v>5.8</v>
      </c>
      <c r="H11" s="15">
        <v>9.6</v>
      </c>
      <c r="I11" s="15">
        <v>1.4</v>
      </c>
    </row>
    <row r="12" spans="1:9" ht="15" thickBot="1">
      <c r="A12" s="20"/>
      <c r="B12" s="5" t="s">
        <v>33</v>
      </c>
      <c r="C12" s="15">
        <v>19.600000000000001</v>
      </c>
      <c r="D12" s="15">
        <v>37.299999999999997</v>
      </c>
      <c r="E12" s="14">
        <v>17.5</v>
      </c>
      <c r="F12" s="14">
        <v>7.2</v>
      </c>
      <c r="G12" s="14">
        <v>13.7</v>
      </c>
      <c r="H12" s="14">
        <v>2</v>
      </c>
      <c r="I12" s="14">
        <v>2.7</v>
      </c>
    </row>
    <row r="13" spans="1:9" ht="15" thickBot="1">
      <c r="A13" s="27" t="s">
        <v>34</v>
      </c>
      <c r="B13" s="11" t="s">
        <v>35</v>
      </c>
      <c r="C13" s="14">
        <v>23.9</v>
      </c>
      <c r="D13" s="15">
        <v>36.299999999999997</v>
      </c>
      <c r="E13" s="15">
        <v>13.5</v>
      </c>
      <c r="F13" s="15">
        <v>9.1999999999999993</v>
      </c>
      <c r="G13" s="15">
        <v>10.6</v>
      </c>
      <c r="H13" s="15">
        <v>5</v>
      </c>
      <c r="I13" s="15">
        <v>1.5</v>
      </c>
    </row>
    <row r="14" spans="1:9" ht="15" thickBot="1">
      <c r="A14" s="26"/>
      <c r="B14" s="11" t="s">
        <v>36</v>
      </c>
      <c r="C14" s="15">
        <v>6.1</v>
      </c>
      <c r="D14" s="14">
        <v>30.4</v>
      </c>
      <c r="E14" s="15">
        <v>43.2</v>
      </c>
      <c r="F14" s="15">
        <v>7.8</v>
      </c>
      <c r="G14" s="15">
        <v>8.5</v>
      </c>
      <c r="H14" s="15">
        <v>1.7</v>
      </c>
      <c r="I14" s="15">
        <v>2.2000000000000002</v>
      </c>
    </row>
    <row r="15" spans="1:9" ht="21" thickBot="1">
      <c r="A15" s="26"/>
      <c r="B15" s="11" t="s">
        <v>37</v>
      </c>
      <c r="C15" s="15">
        <v>4.7</v>
      </c>
      <c r="D15" s="15">
        <v>36.1</v>
      </c>
      <c r="E15" s="14">
        <v>43.9</v>
      </c>
      <c r="F15" s="14">
        <v>2.2000000000000002</v>
      </c>
      <c r="G15" s="14">
        <v>12.1</v>
      </c>
      <c r="H15" s="14">
        <v>0</v>
      </c>
      <c r="I15" s="14">
        <v>1.1000000000000001</v>
      </c>
    </row>
    <row r="16" spans="1:9" ht="15" thickBot="1">
      <c r="A16" s="26"/>
      <c r="B16" s="11" t="s">
        <v>38</v>
      </c>
      <c r="C16" s="14">
        <v>21.8</v>
      </c>
      <c r="D16" s="15">
        <v>41</v>
      </c>
      <c r="E16" s="15">
        <v>16.5</v>
      </c>
      <c r="F16" s="15">
        <v>5.7</v>
      </c>
      <c r="G16" s="15">
        <v>12.1</v>
      </c>
      <c r="H16" s="15">
        <v>2.4</v>
      </c>
      <c r="I16" s="15">
        <v>0.4</v>
      </c>
    </row>
    <row r="17" spans="1:9" ht="15" thickBot="1">
      <c r="A17" s="29"/>
      <c r="B17" s="11" t="s">
        <v>39</v>
      </c>
      <c r="C17" s="15">
        <v>25.2</v>
      </c>
      <c r="D17" s="14">
        <v>31.7</v>
      </c>
      <c r="E17" s="15">
        <v>17.100000000000001</v>
      </c>
      <c r="F17" s="15">
        <v>11.1</v>
      </c>
      <c r="G17" s="15">
        <v>5.4</v>
      </c>
      <c r="H17" s="15">
        <v>4.7</v>
      </c>
      <c r="I17" s="15">
        <v>4.9000000000000004</v>
      </c>
    </row>
  </sheetData>
  <mergeCells count="3">
    <mergeCell ref="A3:A6"/>
    <mergeCell ref="A7:A12"/>
    <mergeCell ref="A13:A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3ECD-1E8F-4F07-AA7D-CDD3F8C2CEF3}">
  <dimension ref="B1:F33"/>
  <sheetViews>
    <sheetView tabSelected="1" workbookViewId="0">
      <selection activeCell="C9" sqref="C9"/>
    </sheetView>
  </sheetViews>
  <sheetFormatPr defaultRowHeight="14.45"/>
  <cols>
    <col min="2" max="2" width="27.42578125" bestFit="1" customWidth="1"/>
    <col min="3" max="3" width="26.42578125" bestFit="1" customWidth="1"/>
    <col min="4" max="4" width="18.28515625" bestFit="1" customWidth="1"/>
    <col min="5" max="5" width="18.85546875" bestFit="1" customWidth="1"/>
    <col min="6" max="6" width="17.28515625" bestFit="1" customWidth="1"/>
  </cols>
  <sheetData>
    <row r="1" spans="2:6" ht="33" customHeight="1"/>
    <row r="2" spans="2:6">
      <c r="B2" t="s">
        <v>49</v>
      </c>
    </row>
    <row r="3" spans="2:6">
      <c r="D3" t="s">
        <v>50</v>
      </c>
      <c r="E3" t="s">
        <v>51</v>
      </c>
      <c r="F3" t="s">
        <v>52</v>
      </c>
    </row>
    <row r="4" spans="2:6">
      <c r="B4" s="30" t="s">
        <v>53</v>
      </c>
      <c r="C4" s="30"/>
      <c r="D4" s="7">
        <v>12.558178081361723</v>
      </c>
      <c r="E4" s="7">
        <v>15.807610865551403</v>
      </c>
      <c r="F4" s="7">
        <v>14.784064247756188</v>
      </c>
    </row>
    <row r="5" spans="2:6">
      <c r="B5" s="13" t="s">
        <v>54</v>
      </c>
      <c r="C5" t="s">
        <v>7</v>
      </c>
      <c r="D5" s="7">
        <v>9.1883123836878973</v>
      </c>
      <c r="E5" s="7">
        <v>13.395884370470263</v>
      </c>
      <c r="F5" s="7">
        <v>13.099002862038677</v>
      </c>
    </row>
    <row r="6" spans="2:6">
      <c r="B6" s="13"/>
      <c r="C6" t="s">
        <v>8</v>
      </c>
      <c r="D6" s="7">
        <v>37.994748076575156</v>
      </c>
      <c r="E6" s="7">
        <v>35.635401270513718</v>
      </c>
      <c r="F6" s="7">
        <v>31.920351073695219</v>
      </c>
    </row>
    <row r="7" spans="2:6">
      <c r="B7" s="13" t="s">
        <v>9</v>
      </c>
      <c r="C7" t="s">
        <v>10</v>
      </c>
      <c r="D7" s="7">
        <v>10.531401063386166</v>
      </c>
      <c r="E7" s="7">
        <v>13.311744996479845</v>
      </c>
      <c r="F7" s="7">
        <v>12.966664717454776</v>
      </c>
    </row>
    <row r="8" spans="2:6">
      <c r="B8" s="13"/>
      <c r="C8" t="s">
        <v>11</v>
      </c>
      <c r="D8" s="7">
        <v>12.558178964083622</v>
      </c>
      <c r="E8" s="7">
        <v>15.807611579240188</v>
      </c>
      <c r="F8" s="7">
        <v>14.784064813428738</v>
      </c>
    </row>
    <row r="9" spans="2:6">
      <c r="B9" s="13" t="s">
        <v>12</v>
      </c>
      <c r="C9" t="s">
        <v>13</v>
      </c>
      <c r="D9" s="7">
        <v>8.9198239544831583</v>
      </c>
      <c r="E9" s="7">
        <v>12.153021107392771</v>
      </c>
      <c r="F9" s="7">
        <v>15.028804937727886</v>
      </c>
    </row>
    <row r="10" spans="2:6">
      <c r="B10" s="13"/>
      <c r="C10" t="s">
        <v>14</v>
      </c>
      <c r="D10" s="7">
        <v>10.381139238846968</v>
      </c>
      <c r="E10" s="7">
        <v>14.025794803863544</v>
      </c>
      <c r="F10" s="7">
        <v>12.475432018214063</v>
      </c>
    </row>
    <row r="11" spans="2:6">
      <c r="B11" s="13"/>
      <c r="C11" t="s">
        <v>15</v>
      </c>
      <c r="D11" s="7">
        <v>10.109412461758724</v>
      </c>
      <c r="E11" s="7">
        <v>13.660664579696464</v>
      </c>
      <c r="F11" s="7">
        <v>11.5324585738873</v>
      </c>
    </row>
    <row r="12" spans="2:6">
      <c r="B12" s="13"/>
      <c r="C12" t="s">
        <v>16</v>
      </c>
      <c r="D12" s="7">
        <v>14.124230129886191</v>
      </c>
      <c r="E12" s="7">
        <v>18.571516860097308</v>
      </c>
      <c r="F12" s="7">
        <v>15.036673605304523</v>
      </c>
    </row>
    <row r="13" spans="2:6">
      <c r="B13" s="13"/>
      <c r="C13" t="s">
        <v>17</v>
      </c>
      <c r="D13" s="7">
        <v>19.889355127742036</v>
      </c>
      <c r="E13" s="7">
        <v>20.939782128453636</v>
      </c>
      <c r="F13" s="7">
        <v>20.892003036444066</v>
      </c>
    </row>
    <row r="14" spans="2:6">
      <c r="B14" s="13" t="s">
        <v>18</v>
      </c>
      <c r="C14" t="s">
        <v>19</v>
      </c>
      <c r="D14" s="7">
        <v>15.343382797776234</v>
      </c>
      <c r="E14" s="7">
        <v>38.070625292824928</v>
      </c>
      <c r="F14" s="7">
        <v>35.605543266045075</v>
      </c>
    </row>
    <row r="15" spans="2:6">
      <c r="B15" s="13"/>
      <c r="C15" t="s">
        <v>20</v>
      </c>
      <c r="D15" s="7">
        <v>11.937337110983162</v>
      </c>
      <c r="E15" s="7">
        <v>16.024782592068252</v>
      </c>
      <c r="F15" s="7">
        <v>14.776981587900984</v>
      </c>
    </row>
    <row r="16" spans="2:6">
      <c r="B16" s="13"/>
      <c r="C16" t="s">
        <v>21</v>
      </c>
      <c r="D16" s="7">
        <v>7.345394414344204</v>
      </c>
      <c r="E16" s="7">
        <v>11.599138165826798</v>
      </c>
      <c r="F16" s="7">
        <v>8.3057264177620791</v>
      </c>
    </row>
    <row r="17" spans="2:6">
      <c r="B17" s="13" t="s">
        <v>22</v>
      </c>
      <c r="C17" t="s">
        <v>23</v>
      </c>
      <c r="D17" s="7">
        <v>11.282595265126808</v>
      </c>
      <c r="E17" s="7">
        <v>13.921519509209043</v>
      </c>
      <c r="F17" s="7">
        <v>13.305390951815058</v>
      </c>
    </row>
    <row r="18" spans="2:6">
      <c r="B18" s="13"/>
      <c r="C18" t="s">
        <v>24</v>
      </c>
      <c r="D18" s="7">
        <v>11.139579185155172</v>
      </c>
      <c r="E18" s="7">
        <v>15.000048439336805</v>
      </c>
      <c r="F18" s="7">
        <v>13.762966602814494</v>
      </c>
    </row>
    <row r="19" spans="2:6">
      <c r="B19" s="13"/>
      <c r="C19" t="s">
        <v>25</v>
      </c>
      <c r="D19" s="7">
        <v>12.19211796487825</v>
      </c>
      <c r="E19" s="7">
        <v>15.538615147497236</v>
      </c>
      <c r="F19" s="7">
        <v>15.311323656624348</v>
      </c>
    </row>
    <row r="20" spans="2:6" ht="15" thickBot="1">
      <c r="B20" s="13"/>
      <c r="C20" t="s">
        <v>26</v>
      </c>
      <c r="D20" s="7">
        <v>14.584883581097985</v>
      </c>
      <c r="E20" s="7">
        <v>17.906549129476524</v>
      </c>
      <c r="F20" s="7">
        <v>16.221515715908399</v>
      </c>
    </row>
    <row r="21" spans="2:6" ht="15" thickBot="1">
      <c r="B21" s="21" t="s">
        <v>27</v>
      </c>
      <c r="C21" s="5" t="s">
        <v>28</v>
      </c>
      <c r="D21" s="7">
        <v>13.241001602112643</v>
      </c>
      <c r="E21" s="7">
        <v>17.078930198335442</v>
      </c>
      <c r="F21" s="7">
        <v>16.067654120384994</v>
      </c>
    </row>
    <row r="22" spans="2:6" ht="15" thickBot="1">
      <c r="B22" s="19"/>
      <c r="C22" s="5" t="s">
        <v>29</v>
      </c>
      <c r="D22" s="7">
        <v>13.035430211888716</v>
      </c>
      <c r="E22" s="7">
        <v>16.575103566606529</v>
      </c>
      <c r="F22" s="7">
        <v>15.555384857622121</v>
      </c>
    </row>
    <row r="23" spans="2:6" ht="15" thickBot="1">
      <c r="B23" s="19"/>
      <c r="C23" s="5" t="s">
        <v>30</v>
      </c>
      <c r="D23" s="7">
        <v>13.08419148368877</v>
      </c>
      <c r="E23" s="7">
        <v>16.62314369785625</v>
      </c>
      <c r="F23" s="7">
        <v>15.169132263153372</v>
      </c>
    </row>
    <row r="24" spans="2:6" ht="15" thickBot="1">
      <c r="B24" s="19"/>
      <c r="C24" s="5" t="s">
        <v>31</v>
      </c>
      <c r="D24" s="7">
        <v>11.879157814512075</v>
      </c>
      <c r="E24" s="7">
        <v>14.962438640330388</v>
      </c>
      <c r="F24" s="7">
        <v>15.012879081267366</v>
      </c>
    </row>
    <row r="25" spans="2:6" ht="15" thickBot="1">
      <c r="B25" s="19"/>
      <c r="C25" s="5" t="s">
        <v>32</v>
      </c>
      <c r="D25" s="7">
        <v>11.64607999828714</v>
      </c>
      <c r="E25" s="7">
        <v>14.74749582554232</v>
      </c>
      <c r="F25" s="7">
        <v>13.456249000503043</v>
      </c>
    </row>
    <row r="26" spans="2:6" ht="15" thickBot="1">
      <c r="B26" s="20"/>
      <c r="C26" s="5" t="s">
        <v>33</v>
      </c>
      <c r="D26" s="7">
        <v>12.162156890239093</v>
      </c>
      <c r="E26" s="7">
        <v>14.276923858537177</v>
      </c>
      <c r="F26" s="7">
        <v>12.305056795608234</v>
      </c>
    </row>
    <row r="27" spans="2:6">
      <c r="B27" s="13" t="s">
        <v>40</v>
      </c>
      <c r="C27" t="s">
        <v>41</v>
      </c>
      <c r="D27" s="7">
        <v>12.161197907798647</v>
      </c>
      <c r="E27" s="7">
        <v>14.275798127352529</v>
      </c>
      <c r="F27" s="7">
        <v>12.304086545552902</v>
      </c>
    </row>
    <row r="28" spans="2:6">
      <c r="B28" s="13"/>
      <c r="C28" t="s">
        <v>42</v>
      </c>
      <c r="D28" s="7">
        <v>12.623909146597207</v>
      </c>
      <c r="E28" s="7">
        <v>16.061241761775737</v>
      </c>
      <c r="F28" s="7">
        <v>15.194687490746206</v>
      </c>
    </row>
    <row r="29" spans="2:6">
      <c r="B29" s="13" t="s">
        <v>34</v>
      </c>
      <c r="C29" t="s">
        <v>35</v>
      </c>
      <c r="D29" s="7">
        <v>7.3724651735016948</v>
      </c>
      <c r="E29" s="7">
        <v>11.58767067530991</v>
      </c>
      <c r="F29" s="7">
        <v>9.9114646700253139</v>
      </c>
    </row>
    <row r="30" spans="2:6">
      <c r="B30" s="13"/>
      <c r="C30" t="s">
        <v>36</v>
      </c>
      <c r="D30" s="7">
        <v>19.478947132153557</v>
      </c>
      <c r="E30" s="7">
        <v>23.773766238621345</v>
      </c>
      <c r="F30" s="7">
        <v>18.552004423805045</v>
      </c>
    </row>
    <row r="31" spans="2:6">
      <c r="B31" s="13"/>
      <c r="C31" t="s">
        <v>37</v>
      </c>
      <c r="D31" s="7">
        <v>19.030435398631102</v>
      </c>
      <c r="E31" s="7">
        <v>22.737813689530533</v>
      </c>
      <c r="F31" s="7">
        <v>19.680322409274382</v>
      </c>
    </row>
    <row r="32" spans="2:6">
      <c r="B32" s="13"/>
      <c r="C32" t="s">
        <v>38</v>
      </c>
      <c r="D32" s="7">
        <v>18.529059255895522</v>
      </c>
      <c r="E32" s="7">
        <v>19.586867425501225</v>
      </c>
      <c r="F32" s="7">
        <v>25.244248121908647</v>
      </c>
    </row>
    <row r="33" spans="2:6">
      <c r="B33" s="13"/>
      <c r="C33" t="s">
        <v>39</v>
      </c>
      <c r="D33" s="7">
        <v>18.496573681371093</v>
      </c>
      <c r="E33" s="7">
        <v>20.768623630021519</v>
      </c>
      <c r="F33" s="7">
        <v>16.997299058489716</v>
      </c>
    </row>
  </sheetData>
  <mergeCells count="2">
    <mergeCell ref="B4:C4"/>
    <mergeCell ref="B21:B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Props1.xml><?xml version="1.0" encoding="utf-8"?>
<ds:datastoreItem xmlns:ds="http://schemas.openxmlformats.org/officeDocument/2006/customXml" ds:itemID="{8EB0991B-350D-45DE-B391-ABBB7A9FA9EB}"/>
</file>

<file path=customXml/itemProps2.xml><?xml version="1.0" encoding="utf-8"?>
<ds:datastoreItem xmlns:ds="http://schemas.openxmlformats.org/officeDocument/2006/customXml" ds:itemID="{80B66EA6-C738-4AD2-A695-5DAAE40AA609}"/>
</file>

<file path=customXml/itemProps3.xml><?xml version="1.0" encoding="utf-8"?>
<ds:datastoreItem xmlns:ds="http://schemas.openxmlformats.org/officeDocument/2006/customXml" ds:itemID="{3DB0BC2F-8F59-441B-A4FD-1D49F0EF8C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Bergamante Francesca</dc:creator>
  <cp:keywords/>
  <dc:description/>
  <cp:lastModifiedBy/>
  <cp:revision/>
  <dcterms:created xsi:type="dcterms:W3CDTF">2023-09-12T09:08:35Z</dcterms:created>
  <dcterms:modified xsi:type="dcterms:W3CDTF">2024-05-22T07:38:09Z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