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.deangelis\Desktop\"/>
    </mc:Choice>
  </mc:AlternateContent>
  <xr:revisionPtr revIDLastSave="0" documentId="8_{163A3EC9-6089-4E80-9C1B-58A80BDE6261}" xr6:coauthVersionLast="47" xr6:coauthVersionMax="47" xr10:uidLastSave="{00000000-0000-0000-0000-000000000000}"/>
  <bookViews>
    <workbookView xWindow="2115" yWindow="2115" windowWidth="15375" windowHeight="7875" xr2:uid="{00000000-000D-0000-FFFF-FFFF00000000}"/>
  </bookViews>
  <sheets>
    <sheet name="1.1" sheetId="23" r:id="rId1"/>
    <sheet name="1.2" sheetId="28" r:id="rId2"/>
    <sheet name="1.3" sheetId="29" r:id="rId3"/>
    <sheet name="1.4" sheetId="30" r:id="rId4"/>
    <sheet name="1.5" sheetId="39" r:id="rId5"/>
    <sheet name="1.6" sheetId="38" r:id="rId6"/>
    <sheet name="Figura 1.1" sheetId="37" r:id="rId7"/>
    <sheet name="Figura 1.2" sheetId="36" r:id="rId8"/>
    <sheet name="Tabella 1.1" sheetId="35" r:id="rId9"/>
    <sheet name="2.1" sheetId="34" r:id="rId10"/>
    <sheet name="2.2" sheetId="33" r:id="rId11"/>
    <sheet name="2.3" sheetId="32" r:id="rId12"/>
    <sheet name="2.4" sheetId="56" r:id="rId13"/>
    <sheet name="2.5" sheetId="55" r:id="rId14"/>
    <sheet name="2.6" sheetId="54" r:id="rId15"/>
    <sheet name="Figura 2.1" sheetId="24" r:id="rId16"/>
    <sheet name="Figura 2.2" sheetId="25" r:id="rId17"/>
    <sheet name="Tabella 2.1" sheetId="26" r:id="rId18"/>
    <sheet name="Figura 2.3" sheetId="27" r:id="rId19"/>
    <sheet name="3.1 " sheetId="1" r:id="rId20"/>
    <sheet name="3.2  " sheetId="2" r:id="rId21"/>
    <sheet name="3.3 " sheetId="3" r:id="rId22"/>
    <sheet name="3.4 " sheetId="4" r:id="rId23"/>
    <sheet name="3.5 " sheetId="5" r:id="rId24"/>
    <sheet name="3.6 " sheetId="6" r:id="rId25"/>
    <sheet name="3.7" sheetId="7" r:id="rId26"/>
    <sheet name="3.8  " sheetId="8" r:id="rId27"/>
    <sheet name="3.9 " sheetId="9" r:id="rId28"/>
    <sheet name="3.10 " sheetId="10" r:id="rId29"/>
    <sheet name="3.11 " sheetId="11" r:id="rId30"/>
    <sheet name="3.12 " sheetId="12" r:id="rId31"/>
    <sheet name="3.13 " sheetId="13" r:id="rId32"/>
    <sheet name="3.14 " sheetId="14" r:id="rId33"/>
    <sheet name="3.15" sheetId="15" r:id="rId34"/>
    <sheet name="Figura 3.1" sheetId="18" r:id="rId35"/>
    <sheet name="Figura 3.2" sheetId="19" r:id="rId36"/>
    <sheet name="Tabella 3.1 " sheetId="20" r:id="rId37"/>
    <sheet name="Tabella 3.2" sheetId="21" r:id="rId38"/>
    <sheet name="Figura 3.3" sheetId="22" r:id="rId39"/>
    <sheet name="4.1" sheetId="65" r:id="rId40"/>
    <sheet name="4.2" sheetId="64" r:id="rId41"/>
    <sheet name="4.3" sheetId="63" r:id="rId42"/>
    <sheet name="4.4" sheetId="62" r:id="rId43"/>
    <sheet name="4.5" sheetId="61" r:id="rId44"/>
    <sheet name="4.6" sheetId="60" r:id="rId45"/>
    <sheet name="4.7" sheetId="59" r:id="rId46"/>
    <sheet name="4.8" sheetId="58" r:id="rId47"/>
    <sheet name="4.9" sheetId="57" r:id="rId48"/>
    <sheet name="5.1" sheetId="40" r:id="rId49"/>
    <sheet name="5.2" sheetId="41" r:id="rId50"/>
    <sheet name="5.3" sheetId="42" r:id="rId51"/>
    <sheet name="5.4" sheetId="43" r:id="rId52"/>
    <sheet name="5.5" sheetId="44" r:id="rId53"/>
    <sheet name="5.6" sheetId="45" r:id="rId54"/>
    <sheet name="5.7" sheetId="46" r:id="rId55"/>
    <sheet name="5.8 " sheetId="47" r:id="rId56"/>
    <sheet name="5.9" sheetId="48" r:id="rId57"/>
    <sheet name="Figura 5.1" sheetId="49" r:id="rId58"/>
  </sheets>
  <externalReferences>
    <externalReference r:id="rId59"/>
  </externalReferences>
  <definedNames>
    <definedName name="_ftn1" localSheetId="49">'5.2'!$A$6</definedName>
    <definedName name="_ftnref1" localSheetId="49">'5.2'!$A$2</definedName>
    <definedName name="_Ref89076665" localSheetId="36">'Tabella 3.1 '!$A$1</definedName>
    <definedName name="_Ref89090754" localSheetId="37">'Tabella 3.2'!$A$1</definedName>
    <definedName name="_Toc132800958" localSheetId="19">'3.1 '!$A$1</definedName>
    <definedName name="_Toc132800959" localSheetId="20">'3.2  '!$A$1</definedName>
    <definedName name="_Toc132800960" localSheetId="21">'3.3 '!$A$1</definedName>
    <definedName name="_Toc132800961" localSheetId="22">'3.4 '!$A$1</definedName>
    <definedName name="_Toc132800962" localSheetId="23">'3.5 '!$A$1</definedName>
    <definedName name="_Toc132800963" localSheetId="24">'3.6 '!$A$1</definedName>
    <definedName name="_Toc132800964" localSheetId="25">'3.7'!$A$1</definedName>
    <definedName name="_Toc132800965" localSheetId="26">'3.8  '!$A$1</definedName>
    <definedName name="_Toc132800966" localSheetId="27">'3.9 '!$A$1</definedName>
    <definedName name="_Toc132800967" localSheetId="28">'3.10 '!$A$1</definedName>
    <definedName name="_Toc132800968" localSheetId="29">'3.11 '!$A$1</definedName>
    <definedName name="_Toc132800969" localSheetId="30">'3.12 '!$A$1</definedName>
    <definedName name="_Toc132800970" localSheetId="31">'3.13 '!$A$1</definedName>
    <definedName name="_Toc132800971" localSheetId="32">'3.14 '!$A$1</definedName>
    <definedName name="_Toc132800972" localSheetId="33">'3.15'!$A$1</definedName>
    <definedName name="_Toc132800985" localSheetId="48">'5.1'!$A$1</definedName>
    <definedName name="_Toc132800986" localSheetId="49">'5.2'!$A$1</definedName>
    <definedName name="_Toc132800987" localSheetId="50">'5.3'!$A$1</definedName>
    <definedName name="_Toc132800988" localSheetId="51">'5.4'!$A$1</definedName>
    <definedName name="_Toc132800989" localSheetId="52">'5.5'!$A$1</definedName>
    <definedName name="_Toc132800990" localSheetId="53">'5.6'!$A$1</definedName>
    <definedName name="_Toc132800991" localSheetId="54">'5.7'!$A$1</definedName>
    <definedName name="_Toc132800992" localSheetId="55">'5.8 '!$A$1</definedName>
    <definedName name="_Toc132800993" localSheetId="56">'5.9'!$A$1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2" l="1"/>
  <c r="J16" i="22"/>
  <c r="J14" i="22"/>
  <c r="J13" i="22"/>
  <c r="J11" i="22"/>
  <c r="J10" i="22"/>
  <c r="J8" i="22"/>
  <c r="J7" i="22"/>
  <c r="J5" i="22"/>
  <c r="J3" i="22"/>
</calcChain>
</file>

<file path=xl/sharedStrings.xml><?xml version="1.0" encoding="utf-8"?>
<sst xmlns="http://schemas.openxmlformats.org/spreadsheetml/2006/main" count="3531" uniqueCount="1419">
  <si>
    <t>Definizione dell’indicatore: Rapporto tra occupati/disoccupati/inattivi e popolazione di 15-64 anni per luogo di nascita</t>
  </si>
  <si>
    <t>Copertura: Popolazione di 15-64 anni</t>
  </si>
  <si>
    <t>Fonte dati: Istat, Rilevazione Continua sulle Forze di Lavoro, Anno 2020</t>
  </si>
  <si>
    <t>CONDIZIONE PROFESSIONALE</t>
  </si>
  <si>
    <t>NATI IN ITALIA</t>
  </si>
  <si>
    <t>NATI ALL’ESTERO</t>
  </si>
  <si>
    <t>REGIONE</t>
  </si>
  <si>
    <t>Occupati</t>
  </si>
  <si>
    <t>In cerca</t>
  </si>
  <si>
    <t>Inattivi</t>
  </si>
  <si>
    <t>N</t>
  </si>
  <si>
    <t>%</t>
  </si>
  <si>
    <t>Piemonte</t>
  </si>
  <si>
    <t>Valle d'Aosta</t>
  </si>
  <si>
    <t>Lombardia</t>
  </si>
  <si>
    <t>Trentino alto Adige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</si>
  <si>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</si>
  <si>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</si>
  <si>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</si>
  <si>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</si>
  <si>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</si>
  <si>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</si>
  <si>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</si>
  <si>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</si>
  <si>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</si>
  <si>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</si>
  <si>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</si>
  <si>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</si>
  <si>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</si>
  <si>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</si>
  <si>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</si>
  <si>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</si>
  <si>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 NATI ESTERO</t>
  </si>
  <si>
    <t>TOT NATI ITALIA</t>
  </si>
  <si>
    <t>TOT ITALIA</t>
  </si>
  <si>
    <t>TOT EU 27</t>
  </si>
  <si>
    <t>TOT EU 27 NATI ESTERO</t>
  </si>
  <si>
    <t>TOT EU 27 NATI NEL PAESE</t>
  </si>
  <si>
    <t>TOT MASCHI</t>
  </si>
  <si>
    <t>TOT FEMMINE</t>
  </si>
  <si>
    <t>Definizione dell’indicatore: Tasso di attività, come rapporto percentuale di forze di lavoro appartenenti alla fascia anagrafica 15-64, sul totale della popolazione di riferimento</t>
  </si>
  <si>
    <t>Copertura: Popolazione nella fascia di età lavorativa 15-64 anni</t>
  </si>
  <si>
    <t>TASSO DI ATTIVITÀ</t>
  </si>
  <si>
    <t>NATI ALLL'ESTERO</t>
  </si>
  <si>
    <t>TOT M</t>
  </si>
  <si>
    <t>TOT F</t>
  </si>
  <si>
    <t>EU total (27) 2020 – Nati nel Paese</t>
  </si>
  <si>
    <t>EU total (27) 2020 – Nati all’estero</t>
  </si>
  <si>
    <t>Definizione dell’indicatore: Tasso di lavoratori di 15-64 anni che dichiarano di aver trovato lavoro attraverso canali informali (amici, parenti)</t>
  </si>
  <si>
    <t>Copertura: Occupati di 15-64 anni</t>
  </si>
  <si>
    <t>CANALI INFORMALI</t>
  </si>
  <si>
    <t>Definizione dell’indicatore: Distribuzione percentuale degli occupati di 15 anni e più nei settori occupazionali ATECO</t>
  </si>
  <si>
    <t>Copertura: Occupati di 15 anni e più</t>
  </si>
  <si>
    <t>NATI ALL'ESTERO</t>
  </si>
  <si>
    <t>ATECO A 5 CLASSI</t>
  </si>
  <si>
    <t>Agricoltura</t>
  </si>
  <si>
    <t>Industria in senso stretto</t>
  </si>
  <si>
    <t>Costruzioni</t>
  </si>
  <si>
    <t>Commercio</t>
  </si>
  <si>
    <t>Altre attività dei servizi</t>
  </si>
  <si>
    <t>Tot.</t>
  </si>
  <si>
    <t>EU total (27) 2020</t>
  </si>
  <si>
    <t>-</t>
  </si>
  <si>
    <t>Definizione dell’indicatore: Tasso di lavoratori dipendenti con contratto a termine sul totale dei lavoratori dipendenti</t>
  </si>
  <si>
    <t>Copertura: Lavoratori dipendenti nella fascia di età 15-64 anni</t>
  </si>
  <si>
    <t>CONTRATTI A TERMINE</t>
  </si>
  <si>
    <t xml:space="preserve">Definizione dell’indicatore: Tasso di lavoratori autonomi sul totale dei lavoratori </t>
  </si>
  <si>
    <t>Copertura: Occupati nella fascia di età 15-64 anni</t>
  </si>
  <si>
    <t>LAVORATORI AUTONOMI</t>
  </si>
  <si>
    <t>Definizione dell’indicatore: Occupati di 15-64 anni che dichiarano di lavorare almeno 49 ore a settimana</t>
  </si>
  <si>
    <t>Copertura: Occupati 15-64 anni</t>
  </si>
  <si>
    <t>SUPERLAVORATORI</t>
  </si>
  <si>
    <t xml:space="preserve">EU total (27) 2020 </t>
  </si>
  <si>
    <t>Definizione dell’indicatore: Dipendenti part-time di 15-64 anni che dichiarano di non aver trovato un lavoro a tempo pieno</t>
  </si>
  <si>
    <t>Copertura: Dipendenti part-time di 15-64 anni</t>
  </si>
  <si>
    <t>PART-TIME INVOLONTARIO</t>
  </si>
  <si>
    <t>---</t>
  </si>
  <si>
    <t>Definizione dell’indicatore: Tasso di occupati fra i 15 e i 64 anni sovraqualificati rispetto alla professione per luogo di nascita</t>
  </si>
  <si>
    <t xml:space="preserve">Copertura: Occupati fra i 15 e i 64 anni con livello di istruzione terziario e non impegnati in percorsi di istruzione formale </t>
  </si>
  <si>
    <t>Note: Sono esclusi i lavoratori delle forze armate. Si considerano sovraqualificati gli individui altamente istruiti (ISCED 5-8) impiegati in occupazioni a medio-bassa qualificazione (ISCO 4-9)</t>
  </si>
  <si>
    <t>SOVRAQUALIFICATI</t>
  </si>
  <si>
    <t>No</t>
  </si>
  <si>
    <t>Sì</t>
  </si>
  <si>
    <t>No (N)</t>
  </si>
  <si>
    <t>Sì (N)</t>
  </si>
  <si>
    <t>No (%)</t>
  </si>
  <si>
    <t>Sì (%)</t>
  </si>
  <si>
    <t>EU total (28) 2017 – Nati nel Paese</t>
  </si>
  <si>
    <t>EU total (28) 2017 – Nati all’estero</t>
  </si>
  <si>
    <t>Definizione dell’indicatore: Tasso di lavoratori di 35 anni e più classificati come “Dirigenti” nella International Standard Classification of Occupations (ISCO-08) sul totale dei lavoratori di 35 anni e più</t>
  </si>
  <si>
    <t>Copertura: Occupati di 35 anni e più</t>
  </si>
  <si>
    <t>DIRIGENTI (ISCO=1)</t>
  </si>
  <si>
    <t>LUOGO DI NASCITA</t>
  </si>
  <si>
    <t>RIPARTIZIONE</t>
  </si>
  <si>
    <t>Italia</t>
  </si>
  <si>
    <t>Nord ovest</t>
  </si>
  <si>
    <t>Nord est</t>
  </si>
  <si>
    <t>Centro</t>
  </si>
  <si>
    <t>Sud</t>
  </si>
  <si>
    <t>Isole</t>
  </si>
  <si>
    <t>Estero</t>
  </si>
  <si>
    <r>
      <t>Definizione dell’indicatore: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Lavoratori che vivono in famiglie al di sotto della soglia di povertà. </t>
    </r>
  </si>
  <si>
    <t>Copertura: Cittadini residenti</t>
  </si>
  <si>
    <t>Fonte dati: Istat, ITSILC, Anno 2019</t>
  </si>
  <si>
    <t>TOTALE</t>
  </si>
  <si>
    <t xml:space="preserve">MASCHI  </t>
  </si>
  <si>
    <t xml:space="preserve">FEMMINE  </t>
  </si>
  <si>
    <t xml:space="preserve">Sud </t>
  </si>
  <si>
    <t>Nati in Italia</t>
  </si>
  <si>
    <t>Nati all’estero</t>
  </si>
  <si>
    <t>EU nati nel paese*</t>
  </si>
  <si>
    <t>EU nati all'estero*</t>
  </si>
  <si>
    <t>Definizione dell’indicatore: Rapporto tra le persone in cerca di occupazione e le corrispondenti forze di lavoro</t>
  </si>
  <si>
    <t>Copertura: Popolazione economicamente attiva (occupati e disoccupati) in età da lavoro (15-64 anni)</t>
  </si>
  <si>
    <t>DISOCCUPAZIONE</t>
  </si>
  <si>
    <t>Definizione dell’indicatore: Persone in cerca di occupazione da 12 mesi e oltre sul totale dei disoccupati</t>
  </si>
  <si>
    <t>Copertura: Disoccupati in età da lavoro (15-64 anni)</t>
  </si>
  <si>
    <t>DISOCCUPAZIONE DI LUNGA DURATA</t>
  </si>
  <si>
    <t>Definizione dell’indicatore: Tasso di individui in età 15-74 anni che non cercano lavoro ma sono immediatamente disponibili a iniziarne uno, o che cercano lavoro ma non sono immediatamente disponibili sulle forze di lavoro estese; tasso di individui in età 15-74 anni che lavorano part-time ma vorrebbero lavorare più ore e sarebbero disponibili a farlo sul totale dei lavoratori part-time.</t>
  </si>
  <si>
    <t>Copertura: Forze di lavoro estese (occupati, disoccupati, in cerca ma non disponibili, non in cerca ma disponibili)</t>
  </si>
  <si>
    <t>BISOGNO INSODDISFATTO DI OCCUPAZIONE</t>
  </si>
  <si>
    <t>Non cercano ma disponibili</t>
  </si>
  <si>
    <t>Cercano ma non disponibili</t>
  </si>
  <si>
    <t>Sottoccupati part-time</t>
  </si>
  <si>
    <t>--</t>
  </si>
  <si>
    <t>III.15 NEET</t>
  </si>
  <si>
    <t>Definizione dell’indicatore: Tasso di giovani adulti (15-34 anni) non occupati né inseriti in un percorso di istruzione o formazione sul totale delle persone di 15-34 anni per luogo di nascita</t>
  </si>
  <si>
    <t>Copertura: Popolazione fra i 15 e i 34 anni</t>
  </si>
  <si>
    <t>NEET</t>
  </si>
  <si>
    <t>TOT N ITALIA</t>
  </si>
  <si>
    <t>TOT N ESTERO</t>
  </si>
  <si>
    <t>TOT EU 27 (2017) - Nati nel paese</t>
  </si>
  <si>
    <t>da genitori nati all’estero</t>
  </si>
  <si>
    <t>da genitori nati nel paese</t>
  </si>
  <si>
    <t>TOT EU 27 (2017) - Nati all’estero</t>
  </si>
  <si>
    <t>giunti nel paese da bambini</t>
  </si>
  <si>
    <t>TIME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</si>
  <si>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</si>
  <si>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</si>
  <si>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</si>
  <si>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</si>
  <si>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</si>
  <si>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</si>
  <si>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</si>
  <si>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</si>
  <si>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</si>
  <si>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</si>
  <si>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UE 27</t>
  </si>
  <si>
    <t>Fonte: Elaborazione degli autori su dati Eurostat (EDAT_LFSE_23)</t>
  </si>
  <si>
    <t>Italiani</t>
  </si>
  <si>
    <t>Stranieri</t>
  </si>
  <si>
    <t>Fonte: Elaborazione degli autori su dati I.Stat (Rilevazione sulle forze di lavoro)</t>
  </si>
  <si>
    <t xml:space="preserve">Statistiche descrittive </t>
  </si>
  <si>
    <t>Status migratorio</t>
  </si>
  <si>
    <t>Nativi</t>
  </si>
  <si>
    <t>Prime</t>
  </si>
  <si>
    <t>generazioni</t>
  </si>
  <si>
    <t>Seconde generazioni</t>
  </si>
  <si>
    <t>Sesso</t>
  </si>
  <si>
    <t>Maschio</t>
  </si>
  <si>
    <t>Femmina</t>
  </si>
  <si>
    <t>Età</t>
  </si>
  <si>
    <t>15-19</t>
  </si>
  <si>
    <t>20-24</t>
  </si>
  <si>
    <t>Ripartizione geografica</t>
  </si>
  <si>
    <t>Capitale culturale familiare</t>
  </si>
  <si>
    <t>Licenza media o meno</t>
  </si>
  <si>
    <t>Diploma 4/5 anni</t>
  </si>
  <si>
    <t>Laurea</t>
  </si>
  <si>
    <t>Classe sociale familiare</t>
  </si>
  <si>
    <t>Classe dirigente e di servizio</t>
  </si>
  <si>
    <t>Classe media</t>
  </si>
  <si>
    <t>Classe operaia</t>
  </si>
  <si>
    <t xml:space="preserve">Fonte: Elaborazione degli autori su dati RCFL 2020 </t>
  </si>
  <si>
    <t>Tasso Neet</t>
  </si>
  <si>
    <t>Tot. Neet</t>
  </si>
  <si>
    <t>B</t>
  </si>
  <si>
    <t>S.E.</t>
  </si>
  <si>
    <t>Wald</t>
  </si>
  <si>
    <t>df</t>
  </si>
  <si>
    <t>Sig.</t>
  </si>
  <si>
    <t>Exp(B)</t>
  </si>
  <si>
    <t>Femmine</t>
  </si>
  <si>
    <t>Maschi</t>
  </si>
  <si>
    <t>**</t>
  </si>
  <si>
    <t>***</t>
  </si>
  <si>
    <t>Prime generazioni</t>
  </si>
  <si>
    <t>*</t>
  </si>
  <si>
    <t>Diploma 4/5 annni</t>
  </si>
  <si>
    <t>Classe sociale</t>
  </si>
  <si>
    <t>Rip. geografica</t>
  </si>
  <si>
    <t>Nord</t>
  </si>
  <si>
    <t>Mezzogiorno</t>
  </si>
  <si>
    <t>Fonte: Elaborazione degli autori su dati RCFL 2020</t>
  </si>
  <si>
    <t>Definizione dell’indicatore: Residenti nati all’estero per età, genere, data di arrivo e regione</t>
  </si>
  <si>
    <t>Copertura: Popolazione residente</t>
  </si>
  <si>
    <t>NATIVI</t>
  </si>
  <si>
    <t> REGIONE</t>
  </si>
  <si>
    <t>0-14 anni</t>
  </si>
  <si>
    <t xml:space="preserve"> 65 anni e più</t>
  </si>
  <si>
    <t>Immigrati 15-64 recenti</t>
  </si>
  <si>
    <t>(&lt;5 anni)</t>
  </si>
  <si>
    <t>% su Tot Pop</t>
  </si>
  <si>
    <t>% su nati estero</t>
  </si>
  <si>
    <t>% nati estero</t>
  </si>
  <si>
    <t>% su nativi</t>
  </si>
  <si>
    <t>10,7%</t>
  </si>
  <si>
    <t>3,6%</t>
  </si>
  <si>
    <t>7,4%</t>
  </si>
  <si>
    <t>55,4%</t>
  </si>
  <si>
    <t>7,0%</t>
  </si>
  <si>
    <t>13,4%</t>
  </si>
  <si>
    <t>27,6%</t>
  </si>
  <si>
    <t>50,9%</t>
  </si>
  <si>
    <t>9,1%</t>
  </si>
  <si>
    <t>2,4%</t>
  </si>
  <si>
    <t>11,5%</t>
  </si>
  <si>
    <t>59,3%</t>
  </si>
  <si>
    <t>8,1%</t>
  </si>
  <si>
    <t>14,0%</t>
  </si>
  <si>
    <t>25,2%</t>
  </si>
  <si>
    <t>50,4%</t>
  </si>
  <si>
    <t>1.226.576</t>
  </si>
  <si>
    <t>12,2%</t>
  </si>
  <si>
    <t>4,8%</t>
  </si>
  <si>
    <t>5,3%</t>
  </si>
  <si>
    <t>53,8%</t>
  </si>
  <si>
    <t>5,8%</t>
  </si>
  <si>
    <t>14,7%</t>
  </si>
  <si>
    <t>24,9%</t>
  </si>
  <si>
    <t>50,6%</t>
  </si>
  <si>
    <t>11,6%</t>
  </si>
  <si>
    <t>4,6%</t>
  </si>
  <si>
    <t>9,8%</t>
  </si>
  <si>
    <t>54,9%</t>
  </si>
  <si>
    <t>16,4%</t>
  </si>
  <si>
    <t>22,0%</t>
  </si>
  <si>
    <t>50,2%</t>
  </si>
  <si>
    <t>11,8%</t>
  </si>
  <si>
    <t>3,8%</t>
  </si>
  <si>
    <t>53,9%</t>
  </si>
  <si>
    <t>14,4%</t>
  </si>
  <si>
    <t>25,1%</t>
  </si>
  <si>
    <t>3,1%</t>
  </si>
  <si>
    <t>10,6%</t>
  </si>
  <si>
    <t>55,1%</t>
  </si>
  <si>
    <t>5,6%</t>
  </si>
  <si>
    <t>13,3%</t>
  </si>
  <si>
    <t>28,5%</t>
  </si>
  <si>
    <t>50,8%</t>
  </si>
  <si>
    <t>4,0%</t>
  </si>
  <si>
    <t>8,0%</t>
  </si>
  <si>
    <t>57,6%</t>
  </si>
  <si>
    <t>7,5%</t>
  </si>
  <si>
    <t>11,9%</t>
  </si>
  <si>
    <t>30,7%</t>
  </si>
  <si>
    <t>51,5%</t>
  </si>
  <si>
    <t>13,6%</t>
  </si>
  <si>
    <t>4,7%</t>
  </si>
  <si>
    <t>6,7%</t>
  </si>
  <si>
    <t>7,9%</t>
  </si>
  <si>
    <t>14,3%</t>
  </si>
  <si>
    <t>26,5%</t>
  </si>
  <si>
    <t>11,7%</t>
  </si>
  <si>
    <t>3,5%</t>
  </si>
  <si>
    <t>7,8%</t>
  </si>
  <si>
    <t>56,2%</t>
  </si>
  <si>
    <t>6,0%</t>
  </si>
  <si>
    <t>27,8%</t>
  </si>
  <si>
    <t>51,2%</t>
  </si>
  <si>
    <t>12,1%</t>
  </si>
  <si>
    <t>2,0%</t>
  </si>
  <si>
    <t>58,1%</t>
  </si>
  <si>
    <t>5,7%</t>
  </si>
  <si>
    <t>13,8%</t>
  </si>
  <si>
    <t>51,0%</t>
  </si>
  <si>
    <t>11,0%</t>
  </si>
  <si>
    <t>3,3%</t>
  </si>
  <si>
    <t>6,4%</t>
  </si>
  <si>
    <t>56,8%</t>
  </si>
  <si>
    <t>27,2%</t>
  </si>
  <si>
    <t>50,7%</t>
  </si>
  <si>
    <t>54,2%</t>
  </si>
  <si>
    <t>6,5%</t>
  </si>
  <si>
    <t>14,6%</t>
  </si>
  <si>
    <t>23,9%</t>
  </si>
  <si>
    <t>51,4%</t>
  </si>
  <si>
    <t>9,9%</t>
  </si>
  <si>
    <t>3,9%</t>
  </si>
  <si>
    <t>7,2%</t>
  </si>
  <si>
    <t>56,6%</t>
  </si>
  <si>
    <t>13,2%</t>
  </si>
  <si>
    <t>26,0%</t>
  </si>
  <si>
    <t>2,3%</t>
  </si>
  <si>
    <t>3,2%</t>
  </si>
  <si>
    <t>58,8%</t>
  </si>
  <si>
    <t>9,3%</t>
  </si>
  <si>
    <t>26,7%</t>
  </si>
  <si>
    <t>3,7%</t>
  </si>
  <si>
    <t>5,4%</t>
  </si>
  <si>
    <t>55,8%</t>
  </si>
  <si>
    <t>14,9%</t>
  </si>
  <si>
    <t>20,0%</t>
  </si>
  <si>
    <t>5,1%</t>
  </si>
  <si>
    <t>55,3%</t>
  </si>
  <si>
    <t>23,4%</t>
  </si>
  <si>
    <t>5,5%</t>
  </si>
  <si>
    <t>57,1%</t>
  </si>
  <si>
    <t>5,9%</t>
  </si>
  <si>
    <t>24,6%</t>
  </si>
  <si>
    <t>7,3%</t>
  </si>
  <si>
    <t>6,1%</t>
  </si>
  <si>
    <t>4,5%</t>
  </si>
  <si>
    <t>52,6%</t>
  </si>
  <si>
    <t>13,7%</t>
  </si>
  <si>
    <t>23,5%</t>
  </si>
  <si>
    <t>4,4%</t>
  </si>
  <si>
    <t>6,6%</t>
  </si>
  <si>
    <t>55,2%</t>
  </si>
  <si>
    <t>14,2%</t>
  </si>
  <si>
    <t>22,5%</t>
  </si>
  <si>
    <t>4,3%</t>
  </si>
  <si>
    <t>52,5%</t>
  </si>
  <si>
    <t>8,4%</t>
  </si>
  <si>
    <t>11,3%</t>
  </si>
  <si>
    <t>5.907.905</t>
  </si>
  <si>
    <t>24,7%</t>
  </si>
  <si>
    <t>EU total (27) 2017</t>
  </si>
  <si>
    <t>58.851.000</t>
  </si>
  <si>
    <t>12,0%</t>
  </si>
  <si>
    <t>15,0%</t>
  </si>
  <si>
    <t>17,0%</t>
  </si>
  <si>
    <t>Fonte: Elaborazione degli autori su dati Eurostat (EDAT_LFSE_14)</t>
  </si>
  <si>
    <t>Cittadinanza</t>
  </si>
  <si>
    <t>italiano-a</t>
  </si>
  <si>
    <t>Seleziona periodo</t>
  </si>
  <si>
    <t>Tasso Elet</t>
  </si>
  <si>
    <t>Tot. Elet</t>
  </si>
  <si>
    <t>2,02***</t>
  </si>
  <si>
    <t xml:space="preserve">Femmine </t>
  </si>
  <si>
    <t>Status generazionale</t>
  </si>
  <si>
    <t>2,55***</t>
  </si>
  <si>
    <t>1,33**</t>
  </si>
  <si>
    <t>5,98***</t>
  </si>
  <si>
    <t>1,66***</t>
  </si>
  <si>
    <t>1,46***</t>
  </si>
  <si>
    <t>1,79***</t>
  </si>
  <si>
    <t>1,27***</t>
  </si>
  <si>
    <t>Definizione dell’indicatore: Cittadini stranieri per classe di età e Indice di dipendenza per regione</t>
  </si>
  <si>
    <t>Copertura: Cittadini stranieri residenti al 1/1/2021</t>
  </si>
  <si>
    <t>Fonte dati: demo.istat</t>
  </si>
  <si>
    <t>CLASSI DI ETÀ (%)</t>
  </si>
  <si>
    <t>0-14</t>
  </si>
  <si>
    <t>15-64</t>
  </si>
  <si>
    <t>65+</t>
  </si>
  <si>
    <t>Totale</t>
  </si>
  <si>
    <t>INDICE DI DIPENDENZA</t>
  </si>
  <si>
    <t>REGIONI</t>
  </si>
  <si>
    <t>11,9</t>
  </si>
  <si>
    <t>15,4</t>
  </si>
  <si>
    <t>62,3</t>
  </si>
  <si>
    <t>77,7</t>
  </si>
  <si>
    <t>25,9</t>
  </si>
  <si>
    <t>6,8</t>
  </si>
  <si>
    <t>0,61</t>
  </si>
  <si>
    <t>0,29</t>
  </si>
  <si>
    <t>11,4</t>
  </si>
  <si>
    <t>14,9</t>
  </si>
  <si>
    <t>63,7</t>
  </si>
  <si>
    <t>81,1</t>
  </si>
  <si>
    <t>24,8</t>
  </si>
  <si>
    <t>4,1</t>
  </si>
  <si>
    <t>0,57</t>
  </si>
  <si>
    <t>0,23</t>
  </si>
  <si>
    <t>12,9</t>
  </si>
  <si>
    <t>15,0</t>
  </si>
  <si>
    <t>63,4</t>
  </si>
  <si>
    <t>80,4</t>
  </si>
  <si>
    <t>23,7</t>
  </si>
  <si>
    <t>4,7</t>
  </si>
  <si>
    <t>0,58</t>
  </si>
  <si>
    <t>0,24</t>
  </si>
  <si>
    <t>14,0</t>
  </si>
  <si>
    <t>13,9</t>
  </si>
  <si>
    <t>65,6</t>
  </si>
  <si>
    <t>81,4</t>
  </si>
  <si>
    <t>20,4</t>
  </si>
  <si>
    <t>0,52</t>
  </si>
  <si>
    <t>Emilia-Romagna</t>
  </si>
  <si>
    <t>18,6</t>
  </si>
  <si>
    <t>61,3</t>
  </si>
  <si>
    <t>75,7</t>
  </si>
  <si>
    <t>26,7</t>
  </si>
  <si>
    <t>5,7</t>
  </si>
  <si>
    <t>0,63</t>
  </si>
  <si>
    <t>0,32</t>
  </si>
  <si>
    <t>Friuli-Venezia Giulia</t>
  </si>
  <si>
    <t>11,1</t>
  </si>
  <si>
    <t>17,3</t>
  </si>
  <si>
    <t>60,3</t>
  </si>
  <si>
    <t>76,1</t>
  </si>
  <si>
    <t>28,6</t>
  </si>
  <si>
    <t>6,7</t>
  </si>
  <si>
    <t>0,66</t>
  </si>
  <si>
    <t>0,31</t>
  </si>
  <si>
    <t>12,6</t>
  </si>
  <si>
    <t>62,9</t>
  </si>
  <si>
    <t>79,2</t>
  </si>
  <si>
    <t>24,5</t>
  </si>
  <si>
    <t>5,5</t>
  </si>
  <si>
    <t>0,59</t>
  </si>
  <si>
    <t>0,26</t>
  </si>
  <si>
    <t>10,2</t>
  </si>
  <si>
    <t>17,5</t>
  </si>
  <si>
    <t>58,9</t>
  </si>
  <si>
    <t>75,9</t>
  </si>
  <si>
    <t>30,9</t>
  </si>
  <si>
    <t>6,6</t>
  </si>
  <si>
    <t>0,70</t>
  </si>
  <si>
    <t>12,4</t>
  </si>
  <si>
    <t>19,6</t>
  </si>
  <si>
    <t>25,2</t>
  </si>
  <si>
    <t>0,60</t>
  </si>
  <si>
    <t>15,8</t>
  </si>
  <si>
    <t>61,1</t>
  </si>
  <si>
    <t>76,8</t>
  </si>
  <si>
    <t>27,1</t>
  </si>
  <si>
    <t>7,3</t>
  </si>
  <si>
    <t>0,64</t>
  </si>
  <si>
    <t>0,30</t>
  </si>
  <si>
    <t>10,9</t>
  </si>
  <si>
    <t>13,7</t>
  </si>
  <si>
    <t>62,5</t>
  </si>
  <si>
    <t>80,7</t>
  </si>
  <si>
    <t>26,6</t>
  </si>
  <si>
    <t>5,6</t>
  </si>
  <si>
    <t>18,4</t>
  </si>
  <si>
    <t>60,5</t>
  </si>
  <si>
    <t>28,1</t>
  </si>
  <si>
    <t>0,65</t>
  </si>
  <si>
    <t>12,5</t>
  </si>
  <si>
    <t>15,7</t>
  </si>
  <si>
    <t>63,9</t>
  </si>
  <si>
    <t>79,5</t>
  </si>
  <si>
    <t>23,6</t>
  </si>
  <si>
    <t>4,8</t>
  </si>
  <si>
    <t>10,8</t>
  </si>
  <si>
    <t>11,6</t>
  </si>
  <si>
    <t>81,0</t>
  </si>
  <si>
    <t>25,6</t>
  </si>
  <si>
    <t>13,3</t>
  </si>
  <si>
    <t>16,0</t>
  </si>
  <si>
    <t>79,6</t>
  </si>
  <si>
    <t>22,8</t>
  </si>
  <si>
    <t>4,4</t>
  </si>
  <si>
    <t>0,56</t>
  </si>
  <si>
    <t>16,9</t>
  </si>
  <si>
    <t>60,4</t>
  </si>
  <si>
    <t>76,4</t>
  </si>
  <si>
    <t>Trentino-Alto Adige</t>
  </si>
  <si>
    <t>14,4</t>
  </si>
  <si>
    <t>18,0</t>
  </si>
  <si>
    <t>63,0</t>
  </si>
  <si>
    <t>75,5</t>
  </si>
  <si>
    <t>22,7</t>
  </si>
  <si>
    <t>6,5</t>
  </si>
  <si>
    <t>15,6</t>
  </si>
  <si>
    <t>60,0</t>
  </si>
  <si>
    <t>28,4</t>
  </si>
  <si>
    <t>7,6</t>
  </si>
  <si>
    <t>0,67</t>
  </si>
  <si>
    <t>61,9</t>
  </si>
  <si>
    <t>77,2</t>
  </si>
  <si>
    <t>7,1</t>
  </si>
  <si>
    <t>12,1</t>
  </si>
  <si>
    <t>19,1</t>
  </si>
  <si>
    <t>62,4</t>
  </si>
  <si>
    <t>76,0</t>
  </si>
  <si>
    <t>25,5</t>
  </si>
  <si>
    <t>4,9</t>
  </si>
  <si>
    <t>77,1</t>
  </si>
  <si>
    <t>25,1</t>
  </si>
  <si>
    <t>Definizione dell'indicatore: Nati all'estero sul totale della popolazione, per regione</t>
  </si>
  <si>
    <t xml:space="preserve">Definizione dell'indicatore: Cittadini stranieri residenti per area di cittadinanza e regione. </t>
  </si>
  <si>
    <t>Copertura: Cittadini stranieri residenti</t>
  </si>
  <si>
    <t>Fonte dati: Istat, dati.istat.it, Anno 2021</t>
  </si>
  <si>
    <t>AREA DI CITTADINANZA</t>
  </si>
  <si>
    <t>EU 28</t>
  </si>
  <si>
    <t>Europa non UE</t>
  </si>
  <si>
    <t>Africa Sett.</t>
  </si>
  <si>
    <t>Africa Occ.</t>
  </si>
  <si>
    <t>Africa Or.</t>
  </si>
  <si>
    <t>Africa centro mer.</t>
  </si>
  <si>
    <t>Asia Occ.</t>
  </si>
  <si>
    <t>Asia centro mer.</t>
  </si>
  <si>
    <t>Asia Or.</t>
  </si>
  <si>
    <t>America Sett.</t>
  </si>
  <si>
    <t>America centro mer.</t>
  </si>
  <si>
    <t>Oceania</t>
  </si>
  <si>
    <t>1.142.520</t>
  </si>
  <si>
    <t>P.A. di Bolzano</t>
  </si>
  <si>
    <t>P.A. di Trento</t>
  </si>
  <si>
    <t>1.502.782</t>
  </si>
  <si>
    <t>5.012.738</t>
  </si>
  <si>
    <t>Definizione dell'indicatore: Durata media in anni della permanenza a partire dall'arrivo nel Paese dei nati all'estero</t>
  </si>
  <si>
    <t>Copertura: Nati all'estero fra i 15 e i 64 anni</t>
  </si>
  <si>
    <t>TEMPO TRASCORSO DALL’ARRIVO NATI ALL'ESTERO</t>
  </si>
  <si>
    <t xml:space="preserve">Meno di 5 anni </t>
  </si>
  <si>
    <t>Da 5 a 9 anni</t>
  </si>
  <si>
    <t>10 anni e più</t>
  </si>
  <si>
    <t>Meno di 5 anni</t>
  </si>
  <si>
    <t>82,1%</t>
  </si>
  <si>
    <t>80,2%</t>
  </si>
  <si>
    <t>12,9%</t>
  </si>
  <si>
    <t>81,3%</t>
  </si>
  <si>
    <t>13,1%</t>
  </si>
  <si>
    <t>77,8%</t>
  </si>
  <si>
    <t>12,3%</t>
  </si>
  <si>
    <t>81,9%</t>
  </si>
  <si>
    <t>9,2%</t>
  </si>
  <si>
    <t>85,2%</t>
  </si>
  <si>
    <t>78,9%</t>
  </si>
  <si>
    <t>82,5%</t>
  </si>
  <si>
    <t>81,0%</t>
  </si>
  <si>
    <t>12,7%</t>
  </si>
  <si>
    <t>80,7%</t>
  </si>
  <si>
    <t>86,5%</t>
  </si>
  <si>
    <t>10,2%</t>
  </si>
  <si>
    <t>80,5%</t>
  </si>
  <si>
    <t>15,8%</t>
  </si>
  <si>
    <t>78,3%</t>
  </si>
  <si>
    <t>14,1%</t>
  </si>
  <si>
    <t>79,2%</t>
  </si>
  <si>
    <t>14,5%</t>
  </si>
  <si>
    <t>79,6%</t>
  </si>
  <si>
    <t>80,1%</t>
  </si>
  <si>
    <t>12,5%</t>
  </si>
  <si>
    <t>16,2%</t>
  </si>
  <si>
    <t>75,4%</t>
  </si>
  <si>
    <t>4.271.502</t>
  </si>
  <si>
    <t>80,8%</t>
  </si>
  <si>
    <t>17,1%</t>
  </si>
  <si>
    <t>17,3%</t>
  </si>
  <si>
    <t>65,5%</t>
  </si>
  <si>
    <t>Copertura: Popolazione con cittadinanza straniera</t>
  </si>
  <si>
    <t>Fonte dati: Eurostat, International Migration Statistics, Anno 2019</t>
  </si>
  <si>
    <t xml:space="preserve">Definizione dell'indicatore: Numero di nuovi ingressi per area di nascita e classe di età. </t>
  </si>
  <si>
    <t>CLASSI DI ETÀ</t>
  </si>
  <si>
    <t>AREA GEOGRAFICA DI PROVENIENZA</t>
  </si>
  <si>
    <t>da 0 a 14 anni</t>
  </si>
  <si>
    <t>da 15 a 64 anni</t>
  </si>
  <si>
    <t>oltre 64 anni</t>
  </si>
  <si>
    <t>Unione europea</t>
  </si>
  <si>
    <t>Europa centro orientale</t>
  </si>
  <si>
    <t>Altri paesi europei</t>
  </si>
  <si>
    <t>Africa settentrionale</t>
  </si>
  <si>
    <t>Africa occidentale</t>
  </si>
  <si>
    <t>Africa orientale</t>
  </si>
  <si>
    <t>Africa centro meridionale</t>
  </si>
  <si>
    <t>Asia occidentale</t>
  </si>
  <si>
    <t>Asia centro meridionale</t>
  </si>
  <si>
    <t>Asia orientale</t>
  </si>
  <si>
    <t>America settentrionale</t>
  </si>
  <si>
    <t>America centro meridionale</t>
  </si>
  <si>
    <t>Tot str</t>
  </si>
  <si>
    <t>Tot Ita</t>
  </si>
  <si>
    <t>Classe di età</t>
  </si>
  <si>
    <t>15-44</t>
  </si>
  <si>
    <t>45-64</t>
  </si>
  <si>
    <t>Tot</t>
  </si>
  <si>
    <t>Chi soffre di malattie croniche</t>
  </si>
  <si>
    <t>Straniera</t>
  </si>
  <si>
    <t>75+</t>
  </si>
  <si>
    <t>Age class</t>
  </si>
  <si>
    <t>Females</t>
  </si>
  <si>
    <t>Males</t>
  </si>
  <si>
    <t xml:space="preserve">. </t>
  </si>
  <si>
    <t>Pop F</t>
  </si>
  <si>
    <t>Pop M</t>
  </si>
  <si>
    <t>65-74</t>
  </si>
  <si>
    <t>% Females</t>
  </si>
  <si>
    <t>% Males</t>
  </si>
  <si>
    <t>Fonte dati : EHIS 2019</t>
  </si>
  <si>
    <t>Disabilità</t>
  </si>
  <si>
    <t>Malattie Croniche</t>
  </si>
  <si>
    <t>Variabili</t>
  </si>
  <si>
    <t>OR</t>
  </si>
  <si>
    <t>Inf</t>
  </si>
  <si>
    <t>Sup</t>
  </si>
  <si>
    <t>Maschi (riferimento)</t>
  </si>
  <si>
    <t>1.39*</t>
  </si>
  <si>
    <t>1.22*</t>
  </si>
  <si>
    <t xml:space="preserve"> 18-24 (riferimento)</t>
  </si>
  <si>
    <t>25-44</t>
  </si>
  <si>
    <t>2.05*</t>
  </si>
  <si>
    <t>1.92*</t>
  </si>
  <si>
    <t>4.99*</t>
  </si>
  <si>
    <t>4.84*</t>
  </si>
  <si>
    <t>28.05*</t>
  </si>
  <si>
    <t>13.98*</t>
  </si>
  <si>
    <t>Titolo di studio</t>
  </si>
  <si>
    <t>Lic. Media o inferiore (riferimento)</t>
  </si>
  <si>
    <t>Diploma</t>
  </si>
  <si>
    <t>0.44*</t>
  </si>
  <si>
    <t>0.78*</t>
  </si>
  <si>
    <t>0.26*</t>
  </si>
  <si>
    <t>0.70*</t>
  </si>
  <si>
    <t>Italiana (riferimento)</t>
  </si>
  <si>
    <t>0.86*</t>
  </si>
  <si>
    <t>Definizione dell'indicatore: Quota di popolazione con un certo livello di istruzione nella fascia di età considerata</t>
  </si>
  <si>
    <t>Copertura: Popolazione non in istruzione o formazione di età 15-64 anni</t>
  </si>
  <si>
    <t>ISTRUZIONE</t>
  </si>
  <si>
    <t>BASSA</t>
  </si>
  <si>
    <t>(ISCED 0-2)</t>
  </si>
  <si>
    <t>MOLTO BASSA</t>
  </si>
  <si>
    <t>(ISCED 0-1)</t>
  </si>
  <si>
    <t>ALTA</t>
  </si>
  <si>
    <t>(ISCED 5-8)</t>
  </si>
  <si>
    <t>MEDIA</t>
  </si>
  <si>
    <t>(ISCED 3-4)</t>
  </si>
  <si>
    <t>31,5%</t>
  </si>
  <si>
    <t>2,6%</t>
  </si>
  <si>
    <t>19,7%</t>
  </si>
  <si>
    <t>46,2%</t>
  </si>
  <si>
    <t>42,5%</t>
  </si>
  <si>
    <t>38,6%</t>
  </si>
  <si>
    <t>34,6%</t>
  </si>
  <si>
    <t>2,7%</t>
  </si>
  <si>
    <t>18,1%</t>
  </si>
  <si>
    <t>44,6%</t>
  </si>
  <si>
    <t>39,9%</t>
  </si>
  <si>
    <t>38,9%</t>
  </si>
  <si>
    <t>28,4%</t>
  </si>
  <si>
    <t>2,2%</t>
  </si>
  <si>
    <t>47,3%</t>
  </si>
  <si>
    <t>46,7%</t>
  </si>
  <si>
    <t>34,8%</t>
  </si>
  <si>
    <t>25,9%</t>
  </si>
  <si>
    <t>1,5%</t>
  </si>
  <si>
    <t>19,2%</t>
  </si>
  <si>
    <t>53,4%</t>
  </si>
  <si>
    <t>37,0%</t>
  </si>
  <si>
    <t>13,5%</t>
  </si>
  <si>
    <t>43,9%</t>
  </si>
  <si>
    <t>30,8%</t>
  </si>
  <si>
    <t>1,7%</t>
  </si>
  <si>
    <t>19,6%</t>
  </si>
  <si>
    <t>47,9%</t>
  </si>
  <si>
    <t>36,5%</t>
  </si>
  <si>
    <t>44,7%</t>
  </si>
  <si>
    <t>1,6%</t>
  </si>
  <si>
    <t>20,8%</t>
  </si>
  <si>
    <t>52,4%</t>
  </si>
  <si>
    <t>31,7%</t>
  </si>
  <si>
    <t>5,0%</t>
  </si>
  <si>
    <t>46,4%</t>
  </si>
  <si>
    <t>22,7%</t>
  </si>
  <si>
    <t>48,1%</t>
  </si>
  <si>
    <t>10,9%</t>
  </si>
  <si>
    <t>33,7%</t>
  </si>
  <si>
    <t>25,8%</t>
  </si>
  <si>
    <t>1,9%</t>
  </si>
  <si>
    <t>23,7%</t>
  </si>
  <si>
    <t>48,5%</t>
  </si>
  <si>
    <t>39,7%</t>
  </si>
  <si>
    <t>40,2%</t>
  </si>
  <si>
    <t>30,5%</t>
  </si>
  <si>
    <t>46,5%</t>
  </si>
  <si>
    <t>38,5%</t>
  </si>
  <si>
    <t>13,9%</t>
  </si>
  <si>
    <t>35,9%</t>
  </si>
  <si>
    <t>24,3%</t>
  </si>
  <si>
    <t>23,6%</t>
  </si>
  <si>
    <t>50,0%</t>
  </si>
  <si>
    <t>33,1%</t>
  </si>
  <si>
    <t>49,3%</t>
  </si>
  <si>
    <t>21,3%</t>
  </si>
  <si>
    <t>47,5%</t>
  </si>
  <si>
    <t>46,8%</t>
  </si>
  <si>
    <t>35,2%</t>
  </si>
  <si>
    <t>27,5%</t>
  </si>
  <si>
    <t>45,9%</t>
  </si>
  <si>
    <t>37,5%</t>
  </si>
  <si>
    <t>7,1%</t>
  </si>
  <si>
    <t>40,7%</t>
  </si>
  <si>
    <t>21,0%</t>
  </si>
  <si>
    <t>48,3%</t>
  </si>
  <si>
    <t>36,2%</t>
  </si>
  <si>
    <t>12,6%</t>
  </si>
  <si>
    <t>33,3%</t>
  </si>
  <si>
    <t>46,3%</t>
  </si>
  <si>
    <t>43,6%</t>
  </si>
  <si>
    <t>10,5%</t>
  </si>
  <si>
    <t>34,0%</t>
  </si>
  <si>
    <t>8,8%</t>
  </si>
  <si>
    <t>15,2%</t>
  </si>
  <si>
    <t>39,5%</t>
  </si>
  <si>
    <t>41,7%</t>
  </si>
  <si>
    <t>18,6%</t>
  </si>
  <si>
    <t>8,5%</t>
  </si>
  <si>
    <t>31,2%</t>
  </si>
  <si>
    <t>38,8%</t>
  </si>
  <si>
    <t>8,7%</t>
  </si>
  <si>
    <t>38,4%</t>
  </si>
  <si>
    <t>45,8%</t>
  </si>
  <si>
    <t>29,7%</t>
  </si>
  <si>
    <t>30,1%</t>
  </si>
  <si>
    <t>4,9%</t>
  </si>
  <si>
    <t>16,7%</t>
  </si>
  <si>
    <t>42,3%</t>
  </si>
  <si>
    <t>37,2%</t>
  </si>
  <si>
    <t>35,1%</t>
  </si>
  <si>
    <t>8,9%</t>
  </si>
  <si>
    <t>40,8%</t>
  </si>
  <si>
    <t>21,7%</t>
  </si>
  <si>
    <t>6,2%</t>
  </si>
  <si>
    <t>32,0%</t>
  </si>
  <si>
    <t>38,3%</t>
  </si>
  <si>
    <t>32,3%</t>
  </si>
  <si>
    <t>41,4%</t>
  </si>
  <si>
    <t>16,1%</t>
  </si>
  <si>
    <t>15,3%</t>
  </si>
  <si>
    <t>35,4%</t>
  </si>
  <si>
    <t>15,6%</t>
  </si>
  <si>
    <t>21,5%</t>
  </si>
  <si>
    <t>43,0%</t>
  </si>
  <si>
    <t>32,8%</t>
  </si>
  <si>
    <t>18,5%</t>
  </si>
  <si>
    <t>43,8%</t>
  </si>
  <si>
    <t>31,3%</t>
  </si>
  <si>
    <t>44,8%</t>
  </si>
  <si>
    <t>41,2%</t>
  </si>
  <si>
    <t>37,8%</t>
  </si>
  <si>
    <t>22,4%</t>
  </si>
  <si>
    <t>28,7%</t>
  </si>
  <si>
    <t>33,9%</t>
  </si>
  <si>
    <t>29,4%</t>
  </si>
  <si>
    <t xml:space="preserve">Definizione dell'indicatore: Punteggio medio al test Pisa di lettura dei quindicenni per status migratorio </t>
  </si>
  <si>
    <t>Copertura: Individui quindicenni</t>
  </si>
  <si>
    <t>Fonte dati: OCSE, Programme for International Student Assessment, 2018</t>
  </si>
  <si>
    <t>AREA GEOGRAFICA</t>
  </si>
  <si>
    <t>STATUS MIGRATORIO</t>
  </si>
  <si>
    <t>PUNTEGGIO MEDIO TEST DI LETTURA</t>
  </si>
  <si>
    <t>509,86</t>
  </si>
  <si>
    <t>445,72</t>
  </si>
  <si>
    <t>432,20</t>
  </si>
  <si>
    <t>511,54</t>
  </si>
  <si>
    <t>462,26</t>
  </si>
  <si>
    <t>448,64</t>
  </si>
  <si>
    <t>489,51</t>
  </si>
  <si>
    <t>448,34</t>
  </si>
  <si>
    <t>441,68</t>
  </si>
  <si>
    <t>455,84</t>
  </si>
  <si>
    <t>430,63</t>
  </si>
  <si>
    <t>411,60</t>
  </si>
  <si>
    <t>Sud e isole</t>
  </si>
  <si>
    <t>444,71</t>
  </si>
  <si>
    <t>398,38</t>
  </si>
  <si>
    <t>373,59</t>
  </si>
  <si>
    <t>TOT M </t>
  </si>
  <si>
    <t>464,35</t>
  </si>
  <si>
    <t>TOT F </t>
  </si>
  <si>
    <t>489,08</t>
  </si>
  <si>
    <t>TOT ITALIA </t>
  </si>
  <si>
    <t>476,28</t>
  </si>
  <si>
    <t>ITA - TOT Nativi</t>
  </si>
  <si>
    <t>482,40</t>
  </si>
  <si>
    <t>ITA - TOT Seconde generazioni</t>
  </si>
  <si>
    <t>445,00</t>
  </si>
  <si>
    <t>ITA - TOT Prime generazioni</t>
  </si>
  <si>
    <t>433,14</t>
  </si>
  <si>
    <t>OECD</t>
  </si>
  <si>
    <t>487,00</t>
  </si>
  <si>
    <t>OECD - TOT Nativi</t>
  </si>
  <si>
    <t>494,00</t>
  </si>
  <si>
    <t>OECD - TOT Seconde generazioni</t>
  </si>
  <si>
    <t>465,00</t>
  </si>
  <si>
    <t>OECD - TOT Prime generazioni</t>
  </si>
  <si>
    <t>440,00</t>
  </si>
  <si>
    <t>Definizione dell’indicatore: Persone che si sentono attaccate al paese di residenza</t>
  </si>
  <si>
    <t>Copertura: Popolazione residente di 15 anni e più</t>
  </si>
  <si>
    <t>Fonte dati: ESS Round 10, Anno 2021-2022</t>
  </si>
  <si>
    <t>% TOT.</t>
  </si>
  <si>
    <t xml:space="preserve">Definizione dell’indicatore: Punteggi medi su indici di discriminazione, senso di appartenenza ed esposizione al bullismo[1] </t>
  </si>
  <si>
    <t>Copertura: Studenti quindicenni</t>
  </si>
  <si>
    <t>Fonte dati: INVALSI-PISA Anno 2018</t>
  </si>
  <si>
    <t>Note: Nell’indagine Pisa, il territorio italiano è suddiviso in: Nord Ovest (Valle d’Aosta, Piemonte, Lombardia, Liguria), Nord Est (Provincia Autonoma di Bolzano, Provincia Autonoma di Trento, Veneto, Friuli-Venezia Giulia, Emilia-Romagna), Centro (Toscana, Umbria, Marche, Lazio), Sud (Abruzzo, Molise, Campania, Puglia), Sud e Isole (Basilicata, Calabria, Sicilia, Sardegna).</t>
  </si>
  <si>
    <t>[1] Per maggiori dettagli sulla costruzione di questi indici, si rimanda al PISA 2018 Technical Report (https://www.oecd.org/pisa/data/pisa2018technicalreport/).</t>
  </si>
  <si>
    <t xml:space="preserve">AREA GEOGRAFICA </t>
  </si>
  <si>
    <t xml:space="preserve"> CLIMA DISCRIMINATORIO </t>
  </si>
  <si>
    <t xml:space="preserve">SENSO DI APPARTENENZA </t>
  </si>
  <si>
    <t xml:space="preserve">ESPOSIZIONE AL BULLISMO </t>
  </si>
  <si>
    <t>INDICE MEDIO</t>
  </si>
  <si>
    <t>Seconde Generazioni</t>
  </si>
  <si>
    <t>TOT ITA</t>
  </si>
  <si>
    <t>TOT Nativi ITA</t>
  </si>
  <si>
    <t>TOT Seconde Generazioni ITA</t>
  </si>
  <si>
    <t>TOT Prime Generazioni ITA</t>
  </si>
  <si>
    <t>TOT Nativi OECD</t>
  </si>
  <si>
    <t>TOT Seconde Generazioni OECD</t>
  </si>
  <si>
    <t>TOT Prime Generazioni OECD</t>
  </si>
  <si>
    <t>Definizione dell’indicatore: Persone che si sentono soddisfatte della propria vita</t>
  </si>
  <si>
    <t>Nota: percentuale di rispondenti con un punteggio maggiore di 5 in una scala da 1 a 10</t>
  </si>
  <si>
    <t>SODDISFAZIONE</t>
  </si>
  <si>
    <t>Tot. M</t>
  </si>
  <si>
    <t>Tot. F</t>
  </si>
  <si>
    <t>Definizione dell’indicatore: Percentuale iscritti al sindacato su rispondenti</t>
  </si>
  <si>
    <t>Fonte dati: Fonte: ESS Round 10 – Anno 2021-22</t>
  </si>
  <si>
    <t>SINDACALIZZAZIONE</t>
  </si>
  <si>
    <t>Tot. Maschi</t>
  </si>
  <si>
    <t>Tot. Femmine</t>
  </si>
  <si>
    <t>Definizione dell’indicatore: Cittadini non comunitari regolarmente presenti per motivo della presenza e regione</t>
  </si>
  <si>
    <t>Copertura: Cittadini non comunitari presenti</t>
  </si>
  <si>
    <t>Fonte dati: Elaborazione Istat sui dati dei permessi di soggiorno del Ministero dell’Interno, Anno 2020</t>
  </si>
  <si>
    <t>Note: sono compresi i minori registrati sul permesso di un adulto anche se rilasciato per motivi di lavoro</t>
  </si>
  <si>
    <t xml:space="preserve">N.B. Coloro che hanno un permesso di lungo periodo o una carta di soggiorno sono stati considerati nell’indicatore V.7 </t>
  </si>
  <si>
    <t xml:space="preserve"> MOTIVO DELLA PRESENZA </t>
  </si>
  <si>
    <t>Lavoro</t>
  </si>
  <si>
    <t>Famiglia</t>
  </si>
  <si>
    <t>Studio</t>
  </si>
  <si>
    <t>Asilo/Umanitari</t>
  </si>
  <si>
    <t>Altro</t>
  </si>
  <si>
    <t xml:space="preserve">Bolzano-Bozen </t>
  </si>
  <si>
    <t>Trento</t>
  </si>
  <si>
    <t>ITALIA</t>
  </si>
  <si>
    <t>Definizione dell’indicatore: Cittadini non comunitari in possesso di Permesso di soggiorno UE per soggiornanti di lungo periodo (PLP) sul totale dei cittadini non comunitari in possesso di permesso di soggiorno</t>
  </si>
  <si>
    <t>Fonte dati: Elaborazione Inapp su dati Istat Anno 2020</t>
  </si>
  <si>
    <t>PERMESSI DI SOGGIORNO DI LUNGO PERIODO E CITTADINANZA</t>
  </si>
  <si>
    <t>PERMESSI DI SOGGIORNO DI LUNGO PERIODO, DISTRIBUZIONE REGIONALE</t>
  </si>
  <si>
    <t>Principali Paesi di cittadinanza</t>
  </si>
  <si>
    <t>con scadenza</t>
  </si>
  <si>
    <t>di lungo periodo</t>
  </si>
  <si>
    <t>totale</t>
  </si>
  <si>
    <t>% PLD su Totali</t>
  </si>
  <si>
    <t>Territorio</t>
  </si>
  <si>
    <t>% PLP su totale</t>
  </si>
  <si>
    <t>Asia</t>
  </si>
  <si>
    <t>Africa</t>
  </si>
  <si>
    <t>Europa</t>
  </si>
  <si>
    <t>Europa centro-orientale</t>
  </si>
  <si>
    <t>Asia centro-meridionale</t>
  </si>
  <si>
    <t>Marocco</t>
  </si>
  <si>
    <t>Albania</t>
  </si>
  <si>
    <t>America</t>
  </si>
  <si>
    <t>America centro-meridionale</t>
  </si>
  <si>
    <t>Cina</t>
  </si>
  <si>
    <t>Trentino Alto Adige</t>
  </si>
  <si>
    <t>Ucraina</t>
  </si>
  <si>
    <t>India</t>
  </si>
  <si>
    <t>Filippine</t>
  </si>
  <si>
    <t>Egitto</t>
  </si>
  <si>
    <t>Provincia Autonoma Bolzano</t>
  </si>
  <si>
    <t>Bangladesh</t>
  </si>
  <si>
    <t>Provincia Autonoma Trento</t>
  </si>
  <si>
    <t>Pakistan</t>
  </si>
  <si>
    <t>Moldova</t>
  </si>
  <si>
    <t>Sri Lanka (ex Ceylon)</t>
  </si>
  <si>
    <t>Senegal</t>
  </si>
  <si>
    <t>Tunisia</t>
  </si>
  <si>
    <t>Nigeria</t>
  </si>
  <si>
    <t>Perù</t>
  </si>
  <si>
    <t>Ecuador</t>
  </si>
  <si>
    <t>Africa centro-meridionale</t>
  </si>
  <si>
    <t xml:space="preserve">Definizione dell’indicatore: Tasso di individui di 15 anni e più nati all’estero che risiedono nel Paese da almeno 10 anni e ne hanno acquisito la cittadinanza </t>
  </si>
  <si>
    <t>Copertura: Individui di 15 anni e più nati all’estero che risiedono nel Paese da almeno 10 anni</t>
  </si>
  <si>
    <t xml:space="preserve">Fonte dati: Istat, Rilevazione Continua sulle Forze di Lavoro, Anno 2020 </t>
  </si>
  <si>
    <t>Note: Sono inclusi coloro che hanno acquisito la cittadinanza italiana alla nascita, poiché non distinguibili nel dataset</t>
  </si>
  <si>
    <t>EU total (26) - 2017</t>
  </si>
  <si>
    <t>NON HA ACQUISITO LA CITTADINANZA</t>
  </si>
  <si>
    <t>HA ACQUISITO LA CITTADINANZA</t>
  </si>
  <si>
    <t>Definizione dell’indicatore: Persone che si sentono di appartenere ad un gruppo discriminato</t>
  </si>
  <si>
    <t>Fonte dati: ESS Round 9, Anno 2018</t>
  </si>
  <si>
    <t>2.1%</t>
  </si>
  <si>
    <t>24.3%</t>
  </si>
  <si>
    <t>13.8%</t>
  </si>
  <si>
    <t>Definizione dell’indicatore: Persone che rispondono alle domande:</t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</si>
  <si>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“È un male o un bene per la cultura italiana che vi siano persone che vengono a vivere qui da altri paesi” con una scala da 0 (la cultura viene minata) a 10 (la cultura viene arricchita) (percentuali di rispondenti con valori minori di 5)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</si>
  <si>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“Lei pensa che l'Italia dovrebbe permettere alle persone etnicamente affini agli italiani di venire a vivere nel nostro paese”? (percentuali di persone che rispondono "non va permesso a nessuno")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</si>
  <si>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“L’arrivo di persone provenienti dagli altri paesi ha reso l’Italia un posto peggiore o migliore in cui vivere?” con una scala da 0 (peggiore) a 10  (migliore) (percentuali di rispondenti con valori minori di 5)</t>
    </r>
  </si>
  <si>
    <t>Copertura: residenti con età superiore ai 15 anni</t>
  </si>
  <si>
    <t>Fonte dati: ESS 10, Anno 2021-2022</t>
  </si>
  <si>
    <t>a)</t>
  </si>
  <si>
    <t>b)</t>
  </si>
  <si>
    <t>c)</t>
  </si>
  <si>
    <t>Luogo di nascita</t>
  </si>
  <si>
    <t>Ripartizione</t>
  </si>
  <si>
    <t xml:space="preserve"> Nord ovest</t>
  </si>
  <si>
    <t xml:space="preserve"> Nord est</t>
  </si>
  <si>
    <t xml:space="preserve"> Centro</t>
  </si>
  <si>
    <t xml:space="preserve"> Sud </t>
  </si>
  <si>
    <t xml:space="preserve"> Isole</t>
  </si>
  <si>
    <t>38.1%</t>
  </si>
  <si>
    <t xml:space="preserve"> Italia</t>
  </si>
  <si>
    <t xml:space="preserve"> EU nati nel paese*</t>
  </si>
  <si>
    <t>3.9%</t>
  </si>
  <si>
    <t>15.8%</t>
  </si>
  <si>
    <t>Definizione dell'indicatore: Tasso di studenti che hanno uno o più anni in più rispetto alla classe di riferimento sul totale degli studenti nella stessa classe di riferimento</t>
  </si>
  <si>
    <t xml:space="preserve">Copertura: Studenti di grado 5, 8 e 13 </t>
  </si>
  <si>
    <t>Fonte dati: INVALSI, Rilevazioni Nazionali degli apprendimenti, A.S. 2020-2021</t>
  </si>
  <si>
    <t>STUDENTI POSTICIPATARI</t>
  </si>
  <si>
    <t>GRADO 5</t>
  </si>
  <si>
    <t>GRADO 8</t>
  </si>
  <si>
    <t>GRADO 13</t>
  </si>
  <si>
    <t>I generazione</t>
  </si>
  <si>
    <t>II generazione</t>
  </si>
  <si>
    <t>0,7%</t>
  </si>
  <si>
    <t>28,3%</t>
  </si>
  <si>
    <t>4,2%</t>
  </si>
  <si>
    <t>17,6%</t>
  </si>
  <si>
    <t>56,7%</t>
  </si>
  <si>
    <t>1,0%</t>
  </si>
  <si>
    <t>38,1%</t>
  </si>
  <si>
    <t>19,1%</t>
  </si>
  <si>
    <t>65,4%</t>
  </si>
  <si>
    <t>0,6%</t>
  </si>
  <si>
    <t>45,5%</t>
  </si>
  <si>
    <t>61,1%</t>
  </si>
  <si>
    <t>31,0%</t>
  </si>
  <si>
    <t>5,2%</t>
  </si>
  <si>
    <t>37,9%</t>
  </si>
  <si>
    <t>9,6%</t>
  </si>
  <si>
    <t>31,6%</t>
  </si>
  <si>
    <t>0,8%</t>
  </si>
  <si>
    <t>48,4%</t>
  </si>
  <si>
    <t>15,7%</t>
  </si>
  <si>
    <t>17,9%</t>
  </si>
  <si>
    <t>61,3%</t>
  </si>
  <si>
    <t>28,6%</t>
  </si>
  <si>
    <t>0,9%</t>
  </si>
  <si>
    <t>26,3%</t>
  </si>
  <si>
    <t>37,7%</t>
  </si>
  <si>
    <t>0,5%</t>
  </si>
  <si>
    <t>24,8%</t>
  </si>
  <si>
    <t>17,2%</t>
  </si>
  <si>
    <t>59,9%</t>
  </si>
  <si>
    <t>27,1%</t>
  </si>
  <si>
    <t>2,8%</t>
  </si>
  <si>
    <t>43,3%</t>
  </si>
  <si>
    <t>17,4%</t>
  </si>
  <si>
    <t>61,2%</t>
  </si>
  <si>
    <t>24,5%</t>
  </si>
  <si>
    <t>17,7%</t>
  </si>
  <si>
    <t>58,6%</t>
  </si>
  <si>
    <t>30,2%</t>
  </si>
  <si>
    <t>0,2%</t>
  </si>
  <si>
    <t>31,9%</t>
  </si>
  <si>
    <t>2,1%</t>
  </si>
  <si>
    <t>21,4%</t>
  </si>
  <si>
    <t>32,4%</t>
  </si>
  <si>
    <t>44,0%</t>
  </si>
  <si>
    <t>15,1%</t>
  </si>
  <si>
    <t>26,1%</t>
  </si>
  <si>
    <t>11,2%</t>
  </si>
  <si>
    <t>22,6%</t>
  </si>
  <si>
    <t>28,1%</t>
  </si>
  <si>
    <t>44,1%</t>
  </si>
  <si>
    <t>12,4%</t>
  </si>
  <si>
    <t>49,6%</t>
  </si>
  <si>
    <t>18,4%</t>
  </si>
  <si>
    <t>36,4%</t>
  </si>
  <si>
    <t>39,4%</t>
  </si>
  <si>
    <t>9,0%</t>
  </si>
  <si>
    <t>42,0%</t>
  </si>
  <si>
    <t>16,0%</t>
  </si>
  <si>
    <t>0,4%</t>
  </si>
  <si>
    <t>10,4%</t>
  </si>
  <si>
    <t>1,4%</t>
  </si>
  <si>
    <t>60,0%</t>
  </si>
  <si>
    <t>29,8%</t>
  </si>
  <si>
    <t>2,5%</t>
  </si>
  <si>
    <t>41,5%</t>
  </si>
  <si>
    <t>35,0%</t>
  </si>
  <si>
    <t>45,6%</t>
  </si>
  <si>
    <t>52,9%</t>
  </si>
  <si>
    <t>25,4%</t>
  </si>
  <si>
    <t>21,2%</t>
  </si>
  <si>
    <t>29,3%</t>
  </si>
  <si>
    <t>16,5%</t>
  </si>
  <si>
    <t>57,8%</t>
  </si>
  <si>
    <t>26,2%</t>
  </si>
  <si>
    <t>23,2%</t>
  </si>
  <si>
    <t>1,8%</t>
  </si>
  <si>
    <t>19,0%</t>
  </si>
  <si>
    <t>1,1%</t>
  </si>
  <si>
    <t>27,0%</t>
  </si>
  <si>
    <t>42,1%</t>
  </si>
  <si>
    <t>55,6%</t>
  </si>
  <si>
    <t>Definizione dell'indicatore: Tasso di giovani che abbandonano precocemente gli studi (Elet) sul totale delle persone di 18-24 anni per luogo di nascita</t>
  </si>
  <si>
    <t>Copertura: Individui fra i 18 e i 24 anni</t>
  </si>
  <si>
    <t>ELET</t>
  </si>
  <si>
    <t>NO</t>
  </si>
  <si>
    <t>SÌ</t>
  </si>
  <si>
    <t>89,8%</t>
  </si>
  <si>
    <t>71,1%</t>
  </si>
  <si>
    <t>28,9%</t>
  </si>
  <si>
    <t>90,5%</t>
  </si>
  <si>
    <t>9,5%</t>
  </si>
  <si>
    <t>69,4%</t>
  </si>
  <si>
    <t>30,6%</t>
  </si>
  <si>
    <t>90,6%</t>
  </si>
  <si>
    <t>9,4%</t>
  </si>
  <si>
    <t>70,9%</t>
  </si>
  <si>
    <t>29,1%</t>
  </si>
  <si>
    <t>91,1%</t>
  </si>
  <si>
    <t>68,5%</t>
  </si>
  <si>
    <t>91,4%</t>
  </si>
  <si>
    <t>8,6%</t>
  </si>
  <si>
    <t>73,9%</t>
  </si>
  <si>
    <t>92,9%</t>
  </si>
  <si>
    <t>80,9%</t>
  </si>
  <si>
    <t>91,7%</t>
  </si>
  <si>
    <t>8,3%</t>
  </si>
  <si>
    <t>93,9%</t>
  </si>
  <si>
    <t>73,3%</t>
  </si>
  <si>
    <t>92,0%</t>
  </si>
  <si>
    <t>61,5%</t>
  </si>
  <si>
    <t>92,4%</t>
  </si>
  <si>
    <t>7,6%</t>
  </si>
  <si>
    <t>70,2%</t>
  </si>
  <si>
    <t>64,9%</t>
  </si>
  <si>
    <t>63,8%</t>
  </si>
  <si>
    <t>93,3%</t>
  </si>
  <si>
    <t>74,6%</t>
  </si>
  <si>
    <t>93,2%</t>
  </si>
  <si>
    <t>6,8%</t>
  </si>
  <si>
    <t>58,5%</t>
  </si>
  <si>
    <t>83,5%</t>
  </si>
  <si>
    <t>85,1%</t>
  </si>
  <si>
    <t>60,1%</t>
  </si>
  <si>
    <t>92,7%</t>
  </si>
  <si>
    <t>41,6%</t>
  </si>
  <si>
    <t>58,4%</t>
  </si>
  <si>
    <t>84,9%</t>
  </si>
  <si>
    <t>66,3%</t>
  </si>
  <si>
    <t>42,8%</t>
  </si>
  <si>
    <t>57,2%</t>
  </si>
  <si>
    <t>88,7%</t>
  </si>
  <si>
    <t>72,0%</t>
  </si>
  <si>
    <t>28,0%</t>
  </si>
  <si>
    <t>1.827.868</t>
  </si>
  <si>
    <t>84,3%</t>
  </si>
  <si>
    <t>1.776.161</t>
  </si>
  <si>
    <t>89,4%</t>
  </si>
  <si>
    <t>3.330.939</t>
  </si>
  <si>
    <t>88,8%</t>
  </si>
  <si>
    <t>67,5%</t>
  </si>
  <si>
    <t>32,5%</t>
  </si>
  <si>
    <t>3.604.029</t>
  </si>
  <si>
    <t>86,7%</t>
  </si>
  <si>
    <t>90,1%</t>
  </si>
  <si>
    <t>77,6%</t>
  </si>
  <si>
    <t>91,3%</t>
  </si>
  <si>
    <t>Definizione dell'indicatore: Quota di studenti di origine straniera che frequentano scuole in cui il 25%, 50% o 75% degli alunni ha un background migratorio</t>
  </si>
  <si>
    <t>Copertura: Studenti 15enni con almeno un genitore nato all'estero che frequentano scuole in cui almeno il 25%, 50% o 75% degli studenti hanno almeno un genitore nato all'estero</t>
  </si>
  <si>
    <t>CONCENTRAZIONE SCOLASTICA STUDENTI STRANIERI</t>
  </si>
  <si>
    <t>&gt;25%</t>
  </si>
  <si>
    <t>&gt;50%</t>
  </si>
  <si>
    <t>&gt;75%</t>
  </si>
  <si>
    <t>PERCENTUALE MEDIA DI STUDENTI</t>
  </si>
  <si>
    <t>DI ORIGINE STRANIERA</t>
  </si>
  <si>
    <t xml:space="preserve"> %</t>
  </si>
  <si>
    <t>51,7%</t>
  </si>
  <si>
    <t>49,7%</t>
  </si>
  <si>
    <t>19,5%</t>
  </si>
  <si>
    <t>41,0%</t>
  </si>
  <si>
    <t>12,8%</t>
  </si>
  <si>
    <t>0,1%</t>
  </si>
  <si>
    <t>18,8%</t>
  </si>
  <si>
    <t>50,5%</t>
  </si>
  <si>
    <t>49,5%</t>
  </si>
  <si>
    <t>TOT OECD</t>
  </si>
  <si>
    <t>2.021.009</t>
  </si>
  <si>
    <t>1.225.248</t>
  </si>
  <si>
    <t>45,2%</t>
  </si>
  <si>
    <t>18,7%</t>
  </si>
  <si>
    <t>2.710.626</t>
  </si>
  <si>
    <t>Definizione dell'indicatore: Studenti di grado 13 frequentanti scuole a indirizzo liceale sul totale degli studenti di grado 13</t>
  </si>
  <si>
    <t xml:space="preserve">Copertura: Studenti di grado 13 </t>
  </si>
  <si>
    <t>Fonte dati: Invalsi, Rilevazioni Nazionali degli Apprendimenti, A.S. 2020/2021</t>
  </si>
  <si>
    <t>FREQUENZA LICEI GRADO 13</t>
  </si>
  <si>
    <t>ORIGINE</t>
  </si>
  <si>
    <t>56,3%</t>
  </si>
  <si>
    <t>32,9%</t>
  </si>
  <si>
    <t>42,6%</t>
  </si>
  <si>
    <t>46,9%</t>
  </si>
  <si>
    <t>66,7%</t>
  </si>
  <si>
    <t>34,2%</t>
  </si>
  <si>
    <t>40,9%</t>
  </si>
  <si>
    <t>25,7%</t>
  </si>
  <si>
    <t>49,4%</t>
  </si>
  <si>
    <t>29,2%</t>
  </si>
  <si>
    <t>61,7%</t>
  </si>
  <si>
    <t>47,8%</t>
  </si>
  <si>
    <t>51,3%</t>
  </si>
  <si>
    <t>24,0%</t>
  </si>
  <si>
    <t>31,8%</t>
  </si>
  <si>
    <t>56,4%</t>
  </si>
  <si>
    <t>44,5%</t>
  </si>
  <si>
    <t>59,4%</t>
  </si>
  <si>
    <t>43,2%</t>
  </si>
  <si>
    <t>32,1%</t>
  </si>
  <si>
    <t>38,2%</t>
  </si>
  <si>
    <t>65,9%</t>
  </si>
  <si>
    <t>42,2%</t>
  </si>
  <si>
    <t>56,9%</t>
  </si>
  <si>
    <t>59,7%</t>
  </si>
  <si>
    <t>59,0%</t>
  </si>
  <si>
    <t>42,7%</t>
  </si>
  <si>
    <t>40,0%</t>
  </si>
  <si>
    <t>35,8%</t>
  </si>
  <si>
    <t>39,0%</t>
  </si>
  <si>
    <t>57,0%</t>
  </si>
  <si>
    <t>43,5%</t>
  </si>
  <si>
    <t>65,2%</t>
  </si>
  <si>
    <t>53,5%</t>
  </si>
  <si>
    <t>54,6%</t>
  </si>
  <si>
    <t>PISA 2018 totale OECD</t>
  </si>
  <si>
    <t>8.396.520</t>
  </si>
  <si>
    <t>83,2%</t>
  </si>
  <si>
    <t>PISA 2018 nati nel paese OECD</t>
  </si>
  <si>
    <t>7.679.920</t>
  </si>
  <si>
    <t>83,0%</t>
  </si>
  <si>
    <t>PISA 2018 nati estero OECD</t>
  </si>
  <si>
    <t>Definizione dell'indicatore: Percentuale di individui che vivono al di sotto della soglia di povertà per luogo di nascita</t>
  </si>
  <si>
    <t>Copertura: Individui con più di 14 anni</t>
  </si>
  <si>
    <t>Fonte dati: Istat, Indagine sulle condizioni di vita (EUSILC), Anno 2019</t>
  </si>
  <si>
    <t xml:space="preserve">LUOGO </t>
  </si>
  <si>
    <t>DI NASCITA</t>
  </si>
  <si>
    <t xml:space="preserve">GEOGRAFICA </t>
  </si>
  <si>
    <t>PERSONE IN POVERTÀ RELATIVA</t>
  </si>
  <si>
    <t>OCCUPATI</t>
  </si>
  <si>
    <t>DISOCCUPATI</t>
  </si>
  <si>
    <t>NON FORZE LAVORO</t>
  </si>
  <si>
    <t>1.185.351</t>
  </si>
  <si>
    <t>10,0%</t>
  </si>
  <si>
    <t>15,4%</t>
  </si>
  <si>
    <t>1.100.182</t>
  </si>
  <si>
    <t>5.273.969</t>
  </si>
  <si>
    <t>1.212.909</t>
  </si>
  <si>
    <t>20,1%</t>
  </si>
  <si>
    <t>1.093.622</t>
  </si>
  <si>
    <t>62,5%</t>
  </si>
  <si>
    <t>2.967.438</t>
  </si>
  <si>
    <t>34,7%</t>
  </si>
  <si>
    <t>8.220.059</t>
  </si>
  <si>
    <t>18,0%</t>
  </si>
  <si>
    <t>1.996.606</t>
  </si>
  <si>
    <t>1.496.217</t>
  </si>
  <si>
    <t>4.727.236</t>
  </si>
  <si>
    <t>16,8%</t>
  </si>
  <si>
    <t>25,0%</t>
  </si>
  <si>
    <t>36,0%</t>
  </si>
  <si>
    <t>29,6%</t>
  </si>
  <si>
    <t>36,3%</t>
  </si>
  <si>
    <t>69,1%</t>
  </si>
  <si>
    <t>53,6%</t>
  </si>
  <si>
    <t>1.743.294</t>
  </si>
  <si>
    <t>29,5%</t>
  </si>
  <si>
    <t>30,0%</t>
  </si>
  <si>
    <t>55,0%</t>
  </si>
  <si>
    <t>Definizione dell'indicatore: Numero di persone e percentuale di coloro che vivono in abitazioni in cattive condizioni (buie, senza bagno privato, o con perdite dal soffitto)</t>
  </si>
  <si>
    <t xml:space="preserve">Copertura: Popolazione residente </t>
  </si>
  <si>
    <t>MASCHI</t>
  </si>
  <si>
    <t>FEMMINE</t>
  </si>
  <si>
    <t>TOT. NATI IN ITALIA</t>
  </si>
  <si>
    <t>TOT. NATI ALL’ESTERO</t>
  </si>
  <si>
    <t>EU NATI NEL PAESE*</t>
  </si>
  <si>
    <t>EU NATI ALL'ESTERO*</t>
  </si>
  <si>
    <t>Definizione dell'indicatore: Quota di famiglie che sono proprietarie dell'abitazione in cui vivono</t>
  </si>
  <si>
    <t>Fonte dati Istat, ITSILC, Anno 2019</t>
  </si>
  <si>
    <t xml:space="preserve">Definizione dell'indicatore: Famiglie che ritengono "pesanti" le spese per l'affitto </t>
  </si>
  <si>
    <t>Copertura: Famiglie residenti</t>
  </si>
  <si>
    <t>53,1%</t>
  </si>
  <si>
    <t>39,3%</t>
  </si>
  <si>
    <t>62,0%</t>
  </si>
  <si>
    <t>36,9%</t>
  </si>
  <si>
    <t>14,8%</t>
  </si>
  <si>
    <t>Definizione dell'indicatore: Percentuale di famiglie che vivono in abitazioni sovraffollate per luogo di nascita della persona di riferimento</t>
  </si>
  <si>
    <t xml:space="preserve">Copertura: Famiglie residenti </t>
  </si>
  <si>
    <t xml:space="preserve">Fonte dati: Istat, Indagine sulle condizioni di vita (EUSILC), Anno 2019 </t>
  </si>
  <si>
    <t>LUOGO</t>
  </si>
  <si>
    <t>GEOGRAFICA</t>
  </si>
  <si>
    <t>FAMIGLIE IN ABITAZIONI SOVRAFFOLLATE</t>
  </si>
  <si>
    <t>1.132.816</t>
  </si>
  <si>
    <t>4.025.677</t>
  </si>
  <si>
    <t>17,8%</t>
  </si>
  <si>
    <t>EU nati nel paese *</t>
  </si>
  <si>
    <t>47,0%</t>
  </si>
  <si>
    <t>34,1%</t>
  </si>
  <si>
    <t>48,7%</t>
  </si>
  <si>
    <t>1.208.528</t>
  </si>
  <si>
    <t>EU nati all'estero *</t>
  </si>
  <si>
    <t>16,9%</t>
  </si>
  <si>
    <t>Definizione dell'indicatore: Percentuale di individui che riferiscono di stare bene o molto bene per luogo di nascita</t>
  </si>
  <si>
    <t xml:space="preserve">Copertura: Individui con più di 14 anni </t>
  </si>
  <si>
    <t>Fonte dati: Istat, European Health Interview Survey - Italia 2019 (EHIS), Anno 2019</t>
  </si>
  <si>
    <t>PERSONE CHE DICHIARANO DI STARE BENE O MOLTO BENE</t>
  </si>
  <si>
    <t>% std</t>
  </si>
  <si>
    <t>4.443.529</t>
  </si>
  <si>
    <t>75,5%</t>
  </si>
  <si>
    <t>4.129.224</t>
  </si>
  <si>
    <t>67,1%</t>
  </si>
  <si>
    <t>8.572.753</t>
  </si>
  <si>
    <t>71,2%</t>
  </si>
  <si>
    <t>3.230.934</t>
  </si>
  <si>
    <t>77,0%</t>
  </si>
  <si>
    <t>2.961.150</t>
  </si>
  <si>
    <t>6.192.084</t>
  </si>
  <si>
    <t>72,1%</t>
  </si>
  <si>
    <t>3.247.992</t>
  </si>
  <si>
    <t>74,4%</t>
  </si>
  <si>
    <t>3.072.064</t>
  </si>
  <si>
    <t>66,6%</t>
  </si>
  <si>
    <t>6.320.056</t>
  </si>
  <si>
    <t>70,4%</t>
  </si>
  <si>
    <t>Sud e Isole</t>
  </si>
  <si>
    <t>5.706.537</t>
  </si>
  <si>
    <t>71,7%</t>
  </si>
  <si>
    <t>5.360.353</t>
  </si>
  <si>
    <t>11.066.890</t>
  </si>
  <si>
    <t>67,7%</t>
  </si>
  <si>
    <t>16.628.992</t>
  </si>
  <si>
    <t>74,2%</t>
  </si>
  <si>
    <t>15.522.791</t>
  </si>
  <si>
    <t>32.151.783</t>
  </si>
  <si>
    <t>70,0%</t>
  </si>
  <si>
    <t>69,0%</t>
  </si>
  <si>
    <t>78,7%</t>
  </si>
  <si>
    <t>70,6%</t>
  </si>
  <si>
    <t>1.335.192</t>
  </si>
  <si>
    <t>72,5%</t>
  </si>
  <si>
    <t>68,9%</t>
  </si>
  <si>
    <t>1.037.140</t>
  </si>
  <si>
    <t>70,7%</t>
  </si>
  <si>
    <t>72,3%</t>
  </si>
  <si>
    <t>67,6%</t>
  </si>
  <si>
    <t>69,9%</t>
  </si>
  <si>
    <t>79,1%</t>
  </si>
  <si>
    <t>65,0%</t>
  </si>
  <si>
    <t>71,9%</t>
  </si>
  <si>
    <t>1.895.523</t>
  </si>
  <si>
    <t>75,7%</t>
  </si>
  <si>
    <t>2.328.105</t>
  </si>
  <si>
    <t>68,7%</t>
  </si>
  <si>
    <t>4.223.628</t>
  </si>
  <si>
    <t>73,0%</t>
  </si>
  <si>
    <t>Definizione dell'indicatore: Percentuale di individui nati in Italia o all'estero che riferiscono di aver rinunciato, per motivi economici, a cure mediche o dentarie pur avendone bisogno</t>
  </si>
  <si>
    <t>SESSO</t>
  </si>
  <si>
    <t xml:space="preserve">PERSONE CHE HANNO DICHIARATO </t>
  </si>
  <si>
    <t>DI DOVER RINUNCIARE ALLE CURE</t>
  </si>
  <si>
    <t>8,2%</t>
  </si>
  <si>
    <t>10,8%</t>
  </si>
  <si>
    <t>1.473.300</t>
  </si>
  <si>
    <t>1.043.200</t>
  </si>
  <si>
    <t>11,4%</t>
  </si>
  <si>
    <t>2.271.078</t>
  </si>
  <si>
    <t>16,6%</t>
  </si>
  <si>
    <t>Definizione dell'indicatore: Persone che dichiarano di avere effettuato una colonscopia negli ultimi 5 anni (età 50-74 anni), una mammografia negli ultimi 2 anni (età 50-69), un pap test negli ultimi 3 anni (età 18-69)</t>
  </si>
  <si>
    <t>Copertura: Popolazione residente con età compresa tra 50 e 74 anni (Colonscopia), donne di età compresa tra 50-69 anni (mammografia) e 18-69 anni (Pap test)</t>
  </si>
  <si>
    <t>Fonte dati: Istat, EHIS, Anno 2019</t>
  </si>
  <si>
    <t>PAESE DI NASCITA</t>
  </si>
  <si>
    <t>COLONSCOPIA</t>
  </si>
  <si>
    <t>MAMMOGRAFIA</t>
  </si>
  <si>
    <t>PAP TEST</t>
  </si>
  <si>
    <t>27,3%</t>
  </si>
  <si>
    <t>26,8%</t>
  </si>
  <si>
    <t>18,3%</t>
  </si>
  <si>
    <t>2.170.045</t>
  </si>
  <si>
    <t>1.639.035</t>
  </si>
  <si>
    <t>80,3%</t>
  </si>
  <si>
    <t>3.071.661</t>
  </si>
  <si>
    <t>71,0%</t>
  </si>
  <si>
    <t>1.122.665</t>
  </si>
  <si>
    <t>2.393.541</t>
  </si>
  <si>
    <t>76,0%</t>
  </si>
  <si>
    <t>22,2%</t>
  </si>
  <si>
    <t>1.115.335</t>
  </si>
  <si>
    <t>2.327.304</t>
  </si>
  <si>
    <t>1.027.553</t>
  </si>
  <si>
    <t>56,5%</t>
  </si>
  <si>
    <t>2.319.754</t>
  </si>
  <si>
    <t>54,4%</t>
  </si>
  <si>
    <t>1.171.153</t>
  </si>
  <si>
    <t>57,5%</t>
  </si>
  <si>
    <t>1.890.819</t>
  </si>
  <si>
    <t>20,3%</t>
  </si>
  <si>
    <t>5.394.105</t>
  </si>
  <si>
    <t>70,3%</t>
  </si>
  <si>
    <t>11.283.413</t>
  </si>
  <si>
    <t>66,0%</t>
  </si>
  <si>
    <t>16,3%</t>
  </si>
  <si>
    <t>74,5%</t>
  </si>
  <si>
    <t>72,7%</t>
  </si>
  <si>
    <t>73,5%</t>
  </si>
  <si>
    <t>64,2%</t>
  </si>
  <si>
    <t>67,0%</t>
  </si>
  <si>
    <t>41,3%</t>
  </si>
  <si>
    <t>54,1%</t>
  </si>
  <si>
    <t>45,0%</t>
  </si>
  <si>
    <t>19,4%</t>
  </si>
  <si>
    <t>64,3%</t>
  </si>
  <si>
    <t>1.879.754</t>
  </si>
  <si>
    <t>1.227.483</t>
  </si>
  <si>
    <t>26,9%</t>
  </si>
  <si>
    <t>4.060.864</t>
  </si>
  <si>
    <t>22,3%</t>
  </si>
  <si>
    <t xml:space="preserve">Definizione dell'indicatore: tassi di persone che hanno avuto un ricovero ordinario per condizioni potenzialmente evitabili (scompenso, ipertensione, broncopneumatia cronico ostruttiva, complicanze diabete, amputazione arti) </t>
  </si>
  <si>
    <t>Copertura: Residenti di età maggiore di 18 anni</t>
  </si>
  <si>
    <t>Fonte dati: Agenas, Programma Nazionale Esiti 2020</t>
  </si>
  <si>
    <t>N. ITA + PSA</t>
  </si>
  <si>
    <t>N. PFPM</t>
  </si>
  <si>
    <t>% GREZZA ITA + PSA</t>
  </si>
  <si>
    <t>% GREZZA PFPM</t>
  </si>
  <si>
    <t>% ADJ. ITA + PSA</t>
  </si>
  <si>
    <t>% ADJ. PFPM</t>
  </si>
  <si>
    <t>RR ADJ </t>
  </si>
  <si>
    <t>Valle d Aosta</t>
  </si>
  <si>
    <t>Veneto  </t>
  </si>
  <si>
    <t xml:space="preserve">Friuli-Venezia-Giulia </t>
  </si>
  <si>
    <t>Abruzzo </t>
  </si>
  <si>
    <t>Regioni</t>
  </si>
  <si>
    <t>Acquisizioni cittadinanza (%)*</t>
  </si>
  <si>
    <t>Cittadini stranieri residenti per regione (%)</t>
  </si>
  <si>
    <t xml:space="preserve">* Tasso di individui di 15 anni e più nati all’estero che risiedono nel Paese da almeno 10 anni e ne hanno acquisito la cittadinanza </t>
  </si>
  <si>
    <t>NATI IN ITALIA (N)</t>
  </si>
  <si>
    <t>NATI ALL'ESTERO (N)</t>
  </si>
  <si>
    <t>NATI IN ITALIA (%)</t>
  </si>
  <si>
    <t>NATI ALL'ESTERO (%)</t>
  </si>
  <si>
    <t>3.833.704</t>
  </si>
  <si>
    <t>89,3%</t>
  </si>
  <si>
    <t>90,9%</t>
  </si>
  <si>
    <t>8.788.791</t>
  </si>
  <si>
    <t>87,8%</t>
  </si>
  <si>
    <t>88,4%</t>
  </si>
  <si>
    <t>4.289.458</t>
  </si>
  <si>
    <t>88,2%</t>
  </si>
  <si>
    <t>1.038.173</t>
  </si>
  <si>
    <t>86,6%</t>
  </si>
  <si>
    <t>1.363.114</t>
  </si>
  <si>
    <t>3.824.525</t>
  </si>
  <si>
    <t>86,4%</t>
  </si>
  <si>
    <t>3.262.406</t>
  </si>
  <si>
    <t>88,3%</t>
  </si>
  <si>
    <t>87,9%</t>
  </si>
  <si>
    <t>1.341.629</t>
  </si>
  <si>
    <t>89,0%</t>
  </si>
  <si>
    <t>5.128.901</t>
  </si>
  <si>
    <t>1.169.632</t>
  </si>
  <si>
    <t>5.432.051</t>
  </si>
  <si>
    <t>94,4%</t>
  </si>
  <si>
    <t>3.786.050</t>
  </si>
  <si>
    <t>94,9%</t>
  </si>
  <si>
    <t>94,5%</t>
  </si>
  <si>
    <t>1.775.319</t>
  </si>
  <si>
    <t>4.656.996</t>
  </si>
  <si>
    <t>94,3%</t>
  </si>
  <si>
    <t>1.551.662</t>
  </si>
  <si>
    <t>95,7%</t>
  </si>
  <si>
    <t>53.863.632</t>
  </si>
  <si>
    <t>OECD total (31) 2017</t>
  </si>
  <si>
    <t>89,6%</t>
  </si>
  <si>
    <t>447.319.916</t>
  </si>
  <si>
    <t>54.456.718</t>
  </si>
  <si>
    <t>1.1 Composizione della popolazione immigrata	9</t>
  </si>
  <si>
    <t>1.2 Età</t>
  </si>
  <si>
    <t>1.3 Incidenza della popolazione immigrata	13</t>
  </si>
  <si>
    <t>1.4 Cittadini stranieri residenti</t>
  </si>
  <si>
    <t>1.5  Durata della permanenza</t>
  </si>
  <si>
    <t>1.6 Durata della permanenza</t>
  </si>
  <si>
    <t>Figura 1.1 Migranti con disabilità: numero assoluto e percentuale nella stessa classe di età. Anno 2019. Fonte dati: EHIS, 201</t>
  </si>
  <si>
    <t>Tabella 1.1 Probabilità di avere una disabilità/soffrire di malattie croniche associate a cittadinanza, età e sesso. Probabilità espressa in termini di odds ratio (OR) con intervallo di confidenza 95%. * OR significativi.A1</t>
  </si>
  <si>
    <t>Figura 1.2 Migranti con patologie croniche: numero assoluto e percentuale nella stessa classe di età per sesso. Anno 2019. Fonte dati EHIS, 2019</t>
  </si>
  <si>
    <t>2.1 Livello di istruzione</t>
  </si>
  <si>
    <t>2.2 Competenze in lettura</t>
  </si>
  <si>
    <t>2.3 Ritardo scolastico</t>
  </si>
  <si>
    <t>2.4 Abbandono scolastico</t>
  </si>
  <si>
    <t>2.5  Segregazione scolastica</t>
  </si>
  <si>
    <t>2.6 Frequenza scuole liceali</t>
  </si>
  <si>
    <t>Figura 2.1: Tasso ELET di giovani tra 18 e 24 anni che hanno lasciato gli studi senza aver raggiunto un titolo secondario superiore in Italia e negli altri paesi europei (2000-2020)</t>
  </si>
  <si>
    <t>Figura 2.2: Tasso ELET di giovani tra 18 e 24 anni italiani e stranieri anni che hanno lasciato gli studi senza aver raggiunto un titolo secondario superiore in Italia (2004-2020</t>
  </si>
  <si>
    <t>Tabella 2.1: Tasso di Elet per le variabili descrittive della popolazione in età 18-24 anni residente in Italia</t>
  </si>
  <si>
    <t>Figura 2.3: Modello logit per la probabilità di essere Elet per i 18-24enni (Exp β e livello di significatività p***&lt;.001, p**&lt;.01; p*&lt;.05 N=30.170; Pseudo R2=.17)</t>
  </si>
  <si>
    <t>3.1 Occupazione</t>
  </si>
  <si>
    <t xml:space="preserve">3.2 Tasso di attività </t>
  </si>
  <si>
    <t>3.3 Modalità con cui ha trovato lavoro</t>
  </si>
  <si>
    <t>3.4 Concentrazione occupazionale</t>
  </si>
  <si>
    <t xml:space="preserve">3.5 Tipo di contratto </t>
  </si>
  <si>
    <t>3.6 Tasso di lavoratori autonomi</t>
  </si>
  <si>
    <t>3.7 Tasso di superlavoratori</t>
  </si>
  <si>
    <t xml:space="preserve">3.8 Part-time involontario </t>
  </si>
  <si>
    <t>3.9 Sovraqualificazione lavorativa</t>
  </si>
  <si>
    <t>3.10 Presenza nelle classi dirigenti</t>
  </si>
  <si>
    <t xml:space="preserve">3.11 Lavoratori poveri </t>
  </si>
  <si>
    <t>3.12 Tasso di disoccupazione</t>
  </si>
  <si>
    <t xml:space="preserve">3.13 Disoccupazione di lunga durata </t>
  </si>
  <si>
    <t xml:space="preserve">3.14 Bisogno insoddisfatto di occupazione </t>
  </si>
  <si>
    <t>Figura 3.1: Tasso di giovani di 15-24 anni che non studiano e non lavorano in Italia e negli altri paesi europei (2011-2020)</t>
  </si>
  <si>
    <t>Figura 3.2: Tasso di giovani di 15-24 anni italiani e stranieri che non studiano e non lavorano in Italia (2011-2020)</t>
  </si>
  <si>
    <t>Tabella 3.1: Statistiche descrittive della popolazione in età 15-24 anni residente in Italia (% colonna)</t>
  </si>
  <si>
    <t>Tabella 3.2: Tasso di Neet per le variabili descrittive della popolazione in età 15-24 anni residente in Italia</t>
  </si>
  <si>
    <t>Figura 3.3: Modello logit per la probabilità di essere Neet per i 15-24enni (Exp β e livello di significatività p***&lt;.001, p**&lt;.01; p*&lt;.05 N=43.897; Pseudo R2=.12)</t>
  </si>
  <si>
    <t>4.1 Povertà relativa</t>
  </si>
  <si>
    <t>4.2 Condizioni abitative</t>
  </si>
  <si>
    <t>4.3 Titolo di godimento dell'abitazione</t>
  </si>
  <si>
    <t>4.4 Affitto gravoso</t>
  </si>
  <si>
    <t>.5 Sovraffollamento</t>
  </si>
  <si>
    <t>4.6 Stato di salute percepito</t>
  </si>
  <si>
    <t>4.7 Rinuncia alle cure</t>
  </si>
  <si>
    <t>4.8 Screeening oncologici</t>
  </si>
  <si>
    <t>4.9 Ospedalizzazioni evitabili</t>
  </si>
  <si>
    <t xml:space="preserve">5.1 Senso di appartenenza </t>
  </si>
  <si>
    <t xml:space="preserve">5.2 Senso di appartenenza e benessere scolastico </t>
  </si>
  <si>
    <t xml:space="preserve">5.3 Soddisfazione per la propria vita </t>
  </si>
  <si>
    <t>5.4 Sindacalizzazione</t>
  </si>
  <si>
    <t xml:space="preserve">5.5 Titolo di soggiorno </t>
  </si>
  <si>
    <t xml:space="preserve">5.6 Permessi di soggiorno </t>
  </si>
  <si>
    <t>5.7 Acquisizione della cittadinanza</t>
  </si>
  <si>
    <t xml:space="preserve">5.8 Discriminazione </t>
  </si>
  <si>
    <t>5.9 Atteggiamento verso gli stranieri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</si>
</sst>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0.0%"/>
    <numFmt numFmtId="167" formatCode="#,##0.0%"/>
  </numFmts>
  <fonts count="1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8.5"/>
      <color rgb="FFFFFFFF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b/>
      <i/>
      <sz val="8.5"/>
      <color rgb="FF000000"/>
      <name val="Calibri"/>
      <family val="2"/>
      <scheme val="minor"/>
    </font>
    <font>
      <i/>
      <sz val="8.5"/>
      <color rgb="FF000000"/>
      <name val="Calibri"/>
      <family val="2"/>
      <scheme val="minor"/>
    </font>
    <font>
      <i/>
      <sz val="8.5"/>
      <color theme="1"/>
      <name val="Calibri"/>
      <family val="2"/>
      <scheme val="minor"/>
    </font>
    <font>
      <sz val="9.5"/>
      <color rgb="FFFFFFFF"/>
      <name val="Calibri"/>
      <family val="2"/>
      <scheme val="minor"/>
    </font>
    <font>
      <b/>
      <sz val="9.5"/>
      <color rgb="FFFFFFFF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rgb="FF000000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9"/>
      <color indexed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"/>
      <color rgb="FF00000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i/>
      <sz val="9"/>
      <color rgb="FFFFFFFF"/>
      <name val="Calibri"/>
      <family val="2"/>
      <scheme val="minor"/>
    </font>
    <font>
      <b/>
      <sz val="1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264A60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rgb="FFFFFFFF"/>
      <name val="Verdana"/>
      <family val="2"/>
    </font>
    <font>
      <b/>
      <sz val="7"/>
      <color theme="1"/>
      <name val="Verdana"/>
      <family val="2"/>
    </font>
    <font>
      <sz val="7"/>
      <color theme="1"/>
      <name val="Arial"/>
      <family val="2"/>
    </font>
    <font>
      <sz val="7"/>
      <color theme="1"/>
      <name val="Verdana"/>
      <family val="2"/>
    </font>
    <font>
      <b/>
      <sz val="7"/>
      <color rgb="FF000000"/>
      <name val="Verdana"/>
      <family val="2"/>
    </font>
    <font>
      <sz val="7"/>
      <color rgb="FF000000"/>
      <name val="Arial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7"/>
      <color theme="1"/>
      <name val="Times New Roman"/>
      <family val="1"/>
    </font>
    <font>
      <sz val="8"/>
      <color rgb="FFFFFFFF"/>
      <name val="Calibri"/>
      <family val="2"/>
      <scheme val="minor"/>
    </font>
    <font>
      <sz val="2"/>
      <color theme="1"/>
      <name val="Calibri"/>
      <family val="2"/>
      <scheme val="minor"/>
    </font>
    <font>
      <b/>
      <sz val="2"/>
      <color theme="1"/>
      <name val="Calibri"/>
      <family val="2"/>
      <scheme val="minor"/>
    </font>
    <font>
      <i/>
      <sz val="2"/>
      <color theme="1"/>
      <name val="Calibri"/>
      <family val="2"/>
      <scheme val="minor"/>
    </font>
    <font>
      <b/>
      <sz val="9"/>
      <color rgb="FF264A60"/>
      <name val="Arial"/>
      <family val="2"/>
    </font>
    <font>
      <b/>
      <sz val="9"/>
      <color rgb="FF010205"/>
      <name val="Arial"/>
      <family val="2"/>
    </font>
    <font>
      <sz val="1"/>
      <color rgb="FF0D0D0D"/>
      <name val="Calibri"/>
      <family val="2"/>
      <scheme val="minor"/>
    </font>
    <font>
      <b/>
      <sz val="10"/>
      <color rgb="FF0D0D0D"/>
      <name val="Calibri"/>
      <family val="2"/>
      <scheme val="minor"/>
    </font>
    <font>
      <sz val="10"/>
      <color rgb="FF0D0D0D"/>
      <name val="Calibri"/>
      <family val="2"/>
      <scheme val="minor"/>
    </font>
    <font>
      <b/>
      <i/>
      <sz val="10"/>
      <color rgb="FF0D0D0D"/>
      <name val="Calibri"/>
      <family val="2"/>
      <scheme val="minor"/>
    </font>
    <font>
      <i/>
      <sz val="10"/>
      <color rgb="FF0D0D0D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solid">
        <fgColor rgb="FFE0E0E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6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/>
      <diagonal/>
    </border>
    <border>
      <left/>
      <right/>
      <top/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/>
      <diagonal/>
    </border>
    <border>
      <left/>
      <right style="medium">
        <color rgb="FFED7D31"/>
      </right>
      <top/>
      <bottom style="medium">
        <color rgb="FFED7D31"/>
      </bottom>
      <diagonal/>
    </border>
    <border>
      <left style="medium">
        <color rgb="FFF4B083"/>
      </left>
      <right/>
      <top/>
      <bottom/>
      <diagonal/>
    </border>
    <border>
      <left/>
      <right/>
      <top style="medium">
        <color rgb="FFF4B083"/>
      </top>
      <bottom/>
      <diagonal/>
    </border>
    <border>
      <left/>
      <right style="medium">
        <color rgb="FFF4B083"/>
      </right>
      <top style="medium">
        <color rgb="FFF4B083"/>
      </top>
      <bottom/>
      <diagonal/>
    </border>
    <border>
      <left style="medium">
        <color rgb="FFF4B083"/>
      </left>
      <right/>
      <top/>
      <bottom style="medium">
        <color rgb="FFF4B083"/>
      </bottom>
      <diagonal/>
    </border>
    <border>
      <left/>
      <right/>
      <top/>
      <bottom style="medium">
        <color rgb="FFF4B083"/>
      </bottom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 style="medium">
        <color rgb="FFED7D31"/>
      </left>
      <right/>
      <top/>
      <bottom/>
      <diagonal/>
    </border>
    <border>
      <left/>
      <right style="medium">
        <color rgb="FFED7D31"/>
      </right>
      <top/>
      <bottom/>
      <diagonal/>
    </border>
    <border>
      <left/>
      <right style="medium">
        <color rgb="FFED7D31"/>
      </right>
      <top/>
      <bottom style="medium">
        <color rgb="FFF4B083"/>
      </bottom>
      <diagonal/>
    </border>
    <border>
      <left style="medium">
        <color rgb="FFED7D31"/>
      </left>
      <right/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medium">
        <color rgb="FFF4B083"/>
      </bottom>
      <diagonal/>
    </border>
    <border>
      <left/>
      <right style="medium">
        <color rgb="FFF4B083"/>
      </right>
      <top style="medium">
        <color rgb="FFF4B083"/>
      </top>
      <bottom style="medium">
        <color rgb="FFF4B083"/>
      </bottom>
      <diagonal/>
    </border>
    <border>
      <left style="medium">
        <color rgb="FFF4B083"/>
      </left>
      <right/>
      <top style="medium">
        <color rgb="FFF4B083"/>
      </top>
      <bottom/>
      <diagonal/>
    </border>
    <border>
      <left/>
      <right/>
      <top style="medium">
        <color rgb="FFED7D31"/>
      </top>
      <bottom style="medium">
        <color rgb="FFF4B083"/>
      </bottom>
      <diagonal/>
    </border>
    <border>
      <left/>
      <right style="medium">
        <color rgb="FFF4B083"/>
      </right>
      <top/>
      <bottom style="medium">
        <color rgb="FFED7D31"/>
      </bottom>
      <diagonal/>
    </border>
    <border>
      <left style="medium">
        <color rgb="FFF4B083"/>
      </left>
      <right/>
      <top style="medium">
        <color rgb="FFED7D31"/>
      </top>
      <bottom style="medium">
        <color rgb="FFF4B083"/>
      </bottom>
      <diagonal/>
    </border>
    <border>
      <left style="medium">
        <color rgb="FFF4B083"/>
      </left>
      <right/>
      <top style="medium">
        <color rgb="FFF4B083"/>
      </top>
      <bottom style="medium">
        <color rgb="FFF4B083"/>
      </bottom>
      <diagonal/>
    </border>
    <border>
      <left/>
      <right/>
      <top style="medium">
        <color rgb="FFF4B083"/>
      </top>
      <bottom style="medium">
        <color rgb="FFF4B083"/>
      </bottom>
      <diagonal/>
    </border>
    <border>
      <left style="medium">
        <color rgb="FFF4B083"/>
      </left>
      <right/>
      <top style="medium">
        <color rgb="FFF4B083"/>
      </top>
      <bottom style="medium">
        <color rgb="FFED7D31"/>
      </bottom>
      <diagonal/>
    </border>
    <border>
      <left/>
      <right/>
      <top style="medium">
        <color rgb="FFF4B083"/>
      </top>
      <bottom style="medium">
        <color rgb="FFED7D31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/>
      <diagonal/>
    </border>
    <border>
      <left style="medium">
        <color rgb="FFED7D31"/>
      </left>
      <right style="medium">
        <color rgb="FFED7D31"/>
      </right>
      <top/>
      <bottom/>
      <diagonal/>
    </border>
    <border>
      <left style="medium">
        <color rgb="FFED7D31"/>
      </left>
      <right style="medium">
        <color rgb="FFED7D31"/>
      </right>
      <top/>
      <bottom style="medium">
        <color rgb="FFF4B083"/>
      </bottom>
      <diagonal/>
    </border>
    <border>
      <left style="medium">
        <color rgb="FFED7D31"/>
      </left>
      <right style="medium">
        <color rgb="FFED7D31"/>
      </right>
      <top/>
      <bottom style="medium">
        <color rgb="FFED7D31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medium">
        <color rgb="FFC45911"/>
      </left>
      <right style="medium">
        <color rgb="FFED7D31"/>
      </right>
      <top/>
      <bottom/>
      <diagonal/>
    </border>
    <border>
      <left/>
      <right style="medium">
        <color rgb="FFC45911"/>
      </right>
      <top/>
      <bottom/>
      <diagonal/>
    </border>
    <border>
      <left/>
      <right style="medium">
        <color rgb="FFC45911"/>
      </right>
      <top style="medium">
        <color rgb="FFED7D3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F4B083"/>
      </right>
      <top style="medium">
        <color rgb="FFED7D31"/>
      </top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 style="medium">
        <color rgb="FFED7D31"/>
      </top>
      <bottom/>
      <diagonal/>
    </border>
    <border>
      <left style="medium">
        <color rgb="FFF4B083"/>
      </left>
      <right/>
      <top style="medium">
        <color rgb="FFED7D31"/>
      </top>
      <bottom/>
      <diagonal/>
    </border>
    <border>
      <left/>
      <right style="medium">
        <color rgb="FFF4B083"/>
      </right>
      <top style="medium">
        <color rgb="FFED7D31"/>
      </top>
      <bottom/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</borders>
  <cellStyleXfs count="101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2" applyNumberFormat="0" applyFill="0" applyAlignment="0" applyProtection="0"/>
    <xf numFmtId="0" fontId="61" fillId="0" borderId="63" applyNumberFormat="0" applyFill="0" applyAlignment="0" applyProtection="0"/>
    <xf numFmtId="0" fontId="62" fillId="0" borderId="64" applyNumberFormat="0" applyFill="0" applyAlignment="0" applyProtection="0"/>
    <xf numFmtId="0" fontId="62" fillId="0" borderId="0" applyNumberFormat="0" applyFill="0" applyBorder="0" applyAlignment="0" applyProtection="0"/>
    <xf numFmtId="0" fontId="63" fillId="8" borderId="0" applyNumberFormat="0" applyBorder="0" applyAlignment="0" applyProtection="0"/>
    <xf numFmtId="0" fontId="64" fillId="9" borderId="0" applyNumberFormat="0" applyBorder="0" applyAlignment="0" applyProtection="0"/>
    <xf numFmtId="0" fontId="65" fillId="11" borderId="65" applyNumberFormat="0" applyAlignment="0" applyProtection="0"/>
    <xf numFmtId="0" fontId="66" fillId="12" borderId="66" applyNumberFormat="0" applyAlignment="0" applyProtection="0"/>
    <xf numFmtId="0" fontId="67" fillId="12" borderId="65" applyNumberFormat="0" applyAlignment="0" applyProtection="0"/>
    <xf numFmtId="0" fontId="68" fillId="0" borderId="67" applyNumberFormat="0" applyFill="0" applyAlignment="0" applyProtection="0"/>
    <xf numFmtId="0" fontId="69" fillId="13" borderId="68" applyNumberFormat="0" applyAlignment="0" applyProtection="0"/>
    <xf numFmtId="0" fontId="70" fillId="0" borderId="0" applyNumberFormat="0" applyFill="0" applyBorder="0" applyAlignment="0" applyProtection="0"/>
    <xf numFmtId="0" fontId="1" fillId="14" borderId="69" applyNumberFormat="0" applyFont="0" applyAlignment="0" applyProtection="0"/>
    <xf numFmtId="0" fontId="71" fillId="0" borderId="0" applyNumberFormat="0" applyFill="0" applyBorder="0" applyAlignment="0" applyProtection="0"/>
    <xf numFmtId="0" fontId="72" fillId="0" borderId="70" applyNumberFormat="0" applyFill="0" applyAlignment="0" applyProtection="0"/>
    <xf numFmtId="0" fontId="7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7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7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7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7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77" fillId="0" borderId="0"/>
    <xf numFmtId="0" fontId="78" fillId="10" borderId="0" applyNumberFormat="0" applyBorder="0" applyAlignment="0" applyProtection="0"/>
    <xf numFmtId="0" fontId="73" fillId="18" borderId="0" applyNumberFormat="0" applyBorder="0" applyAlignment="0" applyProtection="0"/>
    <xf numFmtId="0" fontId="73" fillId="22" borderId="0" applyNumberFormat="0" applyBorder="0" applyAlignment="0" applyProtection="0"/>
    <xf numFmtId="0" fontId="73" fillId="26" borderId="0" applyNumberFormat="0" applyBorder="0" applyAlignment="0" applyProtection="0"/>
    <xf numFmtId="0" fontId="73" fillId="30" borderId="0" applyNumberFormat="0" applyBorder="0" applyAlignment="0" applyProtection="0"/>
    <xf numFmtId="0" fontId="73" fillId="34" borderId="0" applyNumberFormat="0" applyBorder="0" applyAlignment="0" applyProtection="0"/>
    <xf numFmtId="0" fontId="73" fillId="38" borderId="0" applyNumberFormat="0" applyBorder="0" applyAlignment="0" applyProtection="0"/>
    <xf numFmtId="9" fontId="7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8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3" fontId="8" fillId="3" borderId="15" xfId="0" applyNumberFormat="1" applyFont="1" applyFill="1" applyBorder="1" applyAlignment="1">
      <alignment horizontal="center" vertical="center"/>
    </xf>
    <xf numFmtId="10" fontId="8" fillId="3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3" fontId="9" fillId="0" borderId="15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vertical="center" wrapText="1"/>
    </xf>
    <xf numFmtId="3" fontId="12" fillId="4" borderId="15" xfId="0" applyNumberFormat="1" applyFont="1" applyFill="1" applyBorder="1" applyAlignment="1">
      <alignment horizontal="center" vertical="center"/>
    </xf>
    <xf numFmtId="10" fontId="12" fillId="4" borderId="15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/>
    </xf>
    <xf numFmtId="0" fontId="9" fillId="4" borderId="1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 wrapText="1"/>
    </xf>
    <xf numFmtId="3" fontId="18" fillId="3" borderId="15" xfId="0" applyNumberFormat="1" applyFont="1" applyFill="1" applyBorder="1" applyAlignment="1">
      <alignment horizontal="center" vertical="center"/>
    </xf>
    <xf numFmtId="10" fontId="18" fillId="3" borderId="22" xfId="0" applyNumberFormat="1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 wrapText="1"/>
    </xf>
    <xf numFmtId="10" fontId="18" fillId="3" borderId="15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3" fontId="19" fillId="0" borderId="15" xfId="0" applyNumberFormat="1" applyFont="1" applyBorder="1" applyAlignment="1">
      <alignment horizontal="center" vertical="center"/>
    </xf>
    <xf numFmtId="10" fontId="19" fillId="0" borderId="22" xfId="0" applyNumberFormat="1" applyFont="1" applyBorder="1" applyAlignment="1">
      <alignment horizontal="center" vertical="center"/>
    </xf>
    <xf numFmtId="10" fontId="19" fillId="0" borderId="15" xfId="0" applyNumberFormat="1" applyFont="1" applyBorder="1" applyAlignment="1">
      <alignment horizontal="center" vertical="center"/>
    </xf>
    <xf numFmtId="0" fontId="17" fillId="4" borderId="16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3" fontId="21" fillId="0" borderId="15" xfId="0" applyNumberFormat="1" applyFont="1" applyBorder="1" applyAlignment="1">
      <alignment horizontal="center" vertical="center"/>
    </xf>
    <xf numFmtId="10" fontId="21" fillId="0" borderId="22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2" fillId="3" borderId="16" xfId="0" applyFont="1" applyFill="1" applyBorder="1" applyAlignment="1">
      <alignment vertical="center" wrapText="1"/>
    </xf>
    <xf numFmtId="3" fontId="23" fillId="3" borderId="15" xfId="0" applyNumberFormat="1" applyFont="1" applyFill="1" applyBorder="1" applyAlignment="1">
      <alignment horizontal="center" vertical="center"/>
    </xf>
    <xf numFmtId="10" fontId="23" fillId="3" borderId="22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0" fillId="2" borderId="10" xfId="0" applyFill="1" applyBorder="1" applyAlignment="1">
      <alignment vertical="top"/>
    </xf>
    <xf numFmtId="0" fontId="24" fillId="2" borderId="0" xfId="0" applyFont="1" applyFill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10" fontId="26" fillId="0" borderId="15" xfId="0" applyNumberFormat="1" applyFont="1" applyBorder="1" applyAlignment="1">
      <alignment horizontal="center" vertical="center"/>
    </xf>
    <xf numFmtId="3" fontId="26" fillId="0" borderId="15" xfId="0" applyNumberFormat="1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7" fillId="3" borderId="16" xfId="0" applyFont="1" applyFill="1" applyBorder="1" applyAlignment="1">
      <alignment vertical="center" wrapText="1"/>
    </xf>
    <xf numFmtId="10" fontId="28" fillId="3" borderId="15" xfId="0" applyNumberFormat="1" applyFont="1" applyFill="1" applyBorder="1" applyAlignment="1">
      <alignment horizontal="center" vertical="center"/>
    </xf>
    <xf numFmtId="3" fontId="28" fillId="3" borderId="15" xfId="0" applyNumberFormat="1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vertical="center" wrapText="1"/>
    </xf>
    <xf numFmtId="10" fontId="28" fillId="3" borderId="17" xfId="0" applyNumberFormat="1" applyFont="1" applyFill="1" applyBorder="1" applyAlignment="1">
      <alignment horizontal="center" vertical="center"/>
    </xf>
    <xf numFmtId="3" fontId="28" fillId="3" borderId="17" xfId="0" applyNumberFormat="1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vertical="center" wrapText="1"/>
    </xf>
    <xf numFmtId="10" fontId="32" fillId="4" borderId="15" xfId="0" applyNumberFormat="1" applyFont="1" applyFill="1" applyBorder="1" applyAlignment="1">
      <alignment horizontal="center" vertical="center"/>
    </xf>
    <xf numFmtId="3" fontId="32" fillId="4" borderId="15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vertical="top"/>
    </xf>
    <xf numFmtId="0" fontId="32" fillId="4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/>
    </xf>
    <xf numFmtId="0" fontId="19" fillId="0" borderId="9" xfId="0" applyFont="1" applyBorder="1" applyAlignment="1">
      <alignment vertical="center" wrapText="1"/>
    </xf>
    <xf numFmtId="0" fontId="19" fillId="0" borderId="15" xfId="0" applyFont="1" applyBorder="1" applyAlignment="1">
      <alignment vertical="center"/>
    </xf>
    <xf numFmtId="0" fontId="33" fillId="2" borderId="2" xfId="0" applyFont="1" applyFill="1" applyBorder="1" applyAlignment="1">
      <alignment vertical="center" wrapText="1"/>
    </xf>
    <xf numFmtId="0" fontId="34" fillId="2" borderId="20" xfId="0" applyFont="1" applyFill="1" applyBorder="1" applyAlignment="1">
      <alignment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vertical="center" wrapText="1"/>
    </xf>
    <xf numFmtId="3" fontId="37" fillId="3" borderId="15" xfId="0" applyNumberFormat="1" applyFont="1" applyFill="1" applyBorder="1" applyAlignment="1">
      <alignment horizontal="center" vertical="center"/>
    </xf>
    <xf numFmtId="10" fontId="37" fillId="3" borderId="22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10" fontId="37" fillId="3" borderId="15" xfId="0" applyNumberFormat="1" applyFont="1" applyFill="1" applyBorder="1" applyAlignment="1">
      <alignment horizontal="center" vertical="center"/>
    </xf>
    <xf numFmtId="0" fontId="36" fillId="0" borderId="16" xfId="0" applyFont="1" applyBorder="1" applyAlignment="1">
      <alignment vertical="center" wrapText="1"/>
    </xf>
    <xf numFmtId="3" fontId="2" fillId="0" borderId="15" xfId="0" applyNumberFormat="1" applyFont="1" applyBorder="1" applyAlignment="1">
      <alignment horizontal="center" vertical="center"/>
    </xf>
    <xf numFmtId="10" fontId="2" fillId="0" borderId="2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0" fontId="2" fillId="0" borderId="15" xfId="0" applyNumberFormat="1" applyFont="1" applyBorder="1" applyAlignment="1">
      <alignment horizontal="center" vertical="center"/>
    </xf>
    <xf numFmtId="0" fontId="38" fillId="4" borderId="16" xfId="0" applyFont="1" applyFill="1" applyBorder="1" applyAlignment="1">
      <alignment vertical="center" wrapText="1"/>
    </xf>
    <xf numFmtId="0" fontId="39" fillId="4" borderId="15" xfId="0" applyFont="1" applyFill="1" applyBorder="1" applyAlignment="1">
      <alignment horizontal="center" vertical="center"/>
    </xf>
    <xf numFmtId="0" fontId="39" fillId="4" borderId="14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 vertical="center" wrapText="1"/>
    </xf>
    <xf numFmtId="0" fontId="40" fillId="0" borderId="16" xfId="0" applyFont="1" applyBorder="1" applyAlignment="1">
      <alignment vertical="center" wrapText="1"/>
    </xf>
    <xf numFmtId="3" fontId="41" fillId="0" borderId="15" xfId="0" applyNumberFormat="1" applyFont="1" applyBorder="1" applyAlignment="1">
      <alignment horizontal="center" vertical="center"/>
    </xf>
    <xf numFmtId="10" fontId="41" fillId="0" borderId="22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vertical="center" wrapText="1"/>
    </xf>
    <xf numFmtId="0" fontId="42" fillId="0" borderId="15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/>
    </xf>
    <xf numFmtId="0" fontId="43" fillId="3" borderId="16" xfId="0" applyFont="1" applyFill="1" applyBorder="1" applyAlignment="1">
      <alignment vertical="center" wrapText="1"/>
    </xf>
    <xf numFmtId="3" fontId="44" fillId="3" borderId="15" xfId="0" applyNumberFormat="1" applyFont="1" applyFill="1" applyBorder="1" applyAlignment="1">
      <alignment horizontal="center" vertical="center"/>
    </xf>
    <xf numFmtId="10" fontId="44" fillId="3" borderId="22" xfId="0" applyNumberFormat="1" applyFont="1" applyFill="1" applyBorder="1" applyAlignment="1">
      <alignment horizontal="center" vertical="center"/>
    </xf>
    <xf numFmtId="0" fontId="41" fillId="3" borderId="15" xfId="0" applyFont="1" applyFill="1" applyBorder="1" applyAlignment="1">
      <alignment horizontal="center" vertical="center"/>
    </xf>
    <xf numFmtId="0" fontId="44" fillId="3" borderId="15" xfId="0" applyFont="1" applyFill="1" applyBorder="1" applyAlignment="1">
      <alignment horizontal="center" vertical="center"/>
    </xf>
    <xf numFmtId="0" fontId="44" fillId="3" borderId="22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0" fontId="8" fillId="3" borderId="1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0" fontId="9" fillId="0" borderId="14" xfId="0" applyNumberFormat="1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 wrapText="1"/>
    </xf>
    <xf numFmtId="0" fontId="10" fillId="4" borderId="24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right" vertical="center"/>
    </xf>
    <xf numFmtId="10" fontId="12" fillId="4" borderId="15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vertical="center"/>
    </xf>
    <xf numFmtId="0" fontId="26" fillId="2" borderId="14" xfId="0" applyFont="1" applyFill="1" applyBorder="1" applyAlignment="1">
      <alignment vertical="center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vertical="center"/>
    </xf>
    <xf numFmtId="0" fontId="24" fillId="2" borderId="14" xfId="0" applyFont="1" applyFill="1" applyBorder="1" applyAlignment="1">
      <alignment vertical="center"/>
    </xf>
    <xf numFmtId="0" fontId="28" fillId="3" borderId="14" xfId="0" applyFont="1" applyFill="1" applyBorder="1" applyAlignment="1">
      <alignment vertical="center" wrapText="1"/>
    </xf>
    <xf numFmtId="3" fontId="28" fillId="3" borderId="14" xfId="0" applyNumberFormat="1" applyFont="1" applyFill="1" applyBorder="1" applyAlignment="1">
      <alignment horizontal="center" vertical="center"/>
    </xf>
    <xf numFmtId="10" fontId="28" fillId="3" borderId="14" xfId="0" applyNumberFormat="1" applyFont="1" applyFill="1" applyBorder="1" applyAlignment="1">
      <alignment horizontal="center" vertical="center"/>
    </xf>
    <xf numFmtId="0" fontId="26" fillId="0" borderId="14" xfId="0" applyFont="1" applyBorder="1" applyAlignment="1">
      <alignment vertical="center" wrapText="1"/>
    </xf>
    <xf numFmtId="3" fontId="26" fillId="0" borderId="14" xfId="0" applyNumberFormat="1" applyFont="1" applyBorder="1" applyAlignment="1">
      <alignment horizontal="center" vertical="center"/>
    </xf>
    <xf numFmtId="10" fontId="26" fillId="0" borderId="14" xfId="0" applyNumberFormat="1" applyFont="1" applyBorder="1" applyAlignment="1">
      <alignment horizontal="center" vertical="center"/>
    </xf>
    <xf numFmtId="0" fontId="45" fillId="4" borderId="13" xfId="0" applyFont="1" applyFill="1" applyBorder="1" applyAlignment="1">
      <alignment vertical="center"/>
    </xf>
    <xf numFmtId="0" fontId="31" fillId="4" borderId="14" xfId="0" applyFont="1" applyFill="1" applyBorder="1" applyAlignment="1">
      <alignment vertical="center" wrapText="1"/>
    </xf>
    <xf numFmtId="0" fontId="31" fillId="4" borderId="14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vertical="center"/>
    </xf>
    <xf numFmtId="0" fontId="30" fillId="4" borderId="14" xfId="0" applyFont="1" applyFill="1" applyBorder="1" applyAlignment="1">
      <alignment vertical="center" wrapText="1"/>
    </xf>
    <xf numFmtId="3" fontId="32" fillId="4" borderId="14" xfId="0" applyNumberFormat="1" applyFont="1" applyFill="1" applyBorder="1" applyAlignment="1">
      <alignment horizontal="center" vertical="center"/>
    </xf>
    <xf numFmtId="10" fontId="32" fillId="4" borderId="14" xfId="0" applyNumberFormat="1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32" fillId="4" borderId="1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vertical="center" wrapText="1"/>
    </xf>
    <xf numFmtId="0" fontId="28" fillId="3" borderId="15" xfId="0" applyFont="1" applyFill="1" applyBorder="1" applyAlignment="1">
      <alignment vertical="center" wrapText="1"/>
    </xf>
    <xf numFmtId="0" fontId="26" fillId="3" borderId="16" xfId="0" applyFont="1" applyFill="1" applyBorder="1" applyAlignment="1">
      <alignment vertical="center" wrapText="1"/>
    </xf>
    <xf numFmtId="0" fontId="26" fillId="3" borderId="15" xfId="0" applyFont="1" applyFill="1" applyBorder="1" applyAlignment="1">
      <alignment vertical="center" wrapText="1"/>
    </xf>
    <xf numFmtId="0" fontId="26" fillId="3" borderId="1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3" borderId="16" xfId="0" applyFont="1" applyFill="1" applyBorder="1" applyAlignment="1">
      <alignment vertical="center" wrapText="1"/>
    </xf>
    <xf numFmtId="0" fontId="31" fillId="4" borderId="16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vertical="center" wrapText="1"/>
    </xf>
    <xf numFmtId="0" fontId="45" fillId="4" borderId="16" xfId="0" applyFont="1" applyFill="1" applyBorder="1" applyAlignment="1">
      <alignment vertical="center" wrapText="1"/>
    </xf>
    <xf numFmtId="0" fontId="26" fillId="4" borderId="16" xfId="0" applyFont="1" applyFill="1" applyBorder="1" applyAlignment="1">
      <alignment vertical="center" wrapText="1"/>
    </xf>
    <xf numFmtId="0" fontId="26" fillId="4" borderId="15" xfId="0" applyFont="1" applyFill="1" applyBorder="1" applyAlignment="1">
      <alignment vertical="center"/>
    </xf>
    <xf numFmtId="0" fontId="46" fillId="2" borderId="2" xfId="0" applyFont="1" applyFill="1" applyBorder="1" applyAlignment="1">
      <alignment vertical="center" wrapText="1"/>
    </xf>
    <xf numFmtId="0" fontId="24" fillId="2" borderId="20" xfId="0" applyFont="1" applyFill="1" applyBorder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10" fontId="28" fillId="3" borderId="22" xfId="0" applyNumberFormat="1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 wrapText="1"/>
    </xf>
    <xf numFmtId="10" fontId="26" fillId="0" borderId="22" xfId="0" applyNumberFormat="1" applyFont="1" applyBorder="1" applyAlignment="1">
      <alignment horizontal="center" vertical="center"/>
    </xf>
    <xf numFmtId="0" fontId="25" fillId="4" borderId="16" xfId="0" applyFont="1" applyFill="1" applyBorder="1" applyAlignment="1">
      <alignment vertical="center" wrapText="1"/>
    </xf>
    <xf numFmtId="0" fontId="26" fillId="4" borderId="15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45" fillId="0" borderId="16" xfId="0" applyFont="1" applyBorder="1" applyAlignment="1">
      <alignment vertical="center" wrapText="1"/>
    </xf>
    <xf numFmtId="3" fontId="31" fillId="0" borderId="15" xfId="0" applyNumberFormat="1" applyFont="1" applyBorder="1" applyAlignment="1">
      <alignment horizontal="center" vertical="center"/>
    </xf>
    <xf numFmtId="10" fontId="31" fillId="0" borderId="22" xfId="0" applyNumberFormat="1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31" fillId="0" borderId="15" xfId="0" applyFont="1" applyBorder="1" applyAlignment="1">
      <alignment horizontal="right" vertical="center"/>
    </xf>
    <xf numFmtId="0" fontId="26" fillId="0" borderId="9" xfId="0" applyFont="1" applyBorder="1" applyAlignment="1">
      <alignment vertical="center" wrapText="1"/>
    </xf>
    <xf numFmtId="0" fontId="28" fillId="3" borderId="15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vertical="center" wrapText="1"/>
    </xf>
    <xf numFmtId="10" fontId="26" fillId="0" borderId="6" xfId="0" applyNumberFormat="1" applyFont="1" applyBorder="1" applyAlignment="1">
      <alignment horizontal="center" vertical="center"/>
    </xf>
    <xf numFmtId="10" fontId="26" fillId="0" borderId="9" xfId="0" applyNumberFormat="1" applyFont="1" applyBorder="1" applyAlignment="1">
      <alignment horizontal="center" vertical="center"/>
    </xf>
    <xf numFmtId="10" fontId="26" fillId="0" borderId="28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10" fontId="31" fillId="0" borderId="14" xfId="0" applyNumberFormat="1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vertical="top"/>
    </xf>
    <xf numFmtId="0" fontId="31" fillId="0" borderId="2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47" fillId="2" borderId="28" xfId="0" applyFont="1" applyFill="1" applyBorder="1" applyAlignment="1">
      <alignment horizontal="center" vertical="center" wrapText="1"/>
    </xf>
    <xf numFmtId="0" fontId="47" fillId="2" borderId="22" xfId="0" applyFont="1" applyFill="1" applyBorder="1" applyAlignment="1">
      <alignment horizontal="center" vertical="center" wrapText="1"/>
    </xf>
    <xf numFmtId="0" fontId="47" fillId="2" borderId="21" xfId="0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vertical="center" wrapText="1"/>
    </xf>
    <xf numFmtId="3" fontId="49" fillId="3" borderId="15" xfId="0" applyNumberFormat="1" applyFont="1" applyFill="1" applyBorder="1" applyAlignment="1">
      <alignment horizontal="center" vertical="center"/>
    </xf>
    <xf numFmtId="10" fontId="49" fillId="3" borderId="15" xfId="0" applyNumberFormat="1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vertical="center" wrapText="1"/>
    </xf>
    <xf numFmtId="3" fontId="39" fillId="0" borderId="15" xfId="0" applyNumberFormat="1" applyFont="1" applyBorder="1" applyAlignment="1">
      <alignment horizontal="center" vertical="center"/>
    </xf>
    <xf numFmtId="10" fontId="39" fillId="0" borderId="15" xfId="0" applyNumberFormat="1" applyFont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vertical="center" wrapText="1"/>
    </xf>
    <xf numFmtId="0" fontId="42" fillId="4" borderId="0" xfId="0" applyFont="1" applyFill="1" applyAlignment="1">
      <alignment horizontal="center" vertical="center"/>
    </xf>
    <xf numFmtId="0" fontId="42" fillId="4" borderId="0" xfId="0" applyFont="1" applyFill="1" applyAlignment="1">
      <alignment horizontal="center" vertical="center" wrapText="1"/>
    </xf>
    <xf numFmtId="0" fontId="42" fillId="4" borderId="17" xfId="0" applyFont="1" applyFill="1" applyBorder="1" applyAlignment="1">
      <alignment horizontal="center" vertical="center"/>
    </xf>
    <xf numFmtId="0" fontId="50" fillId="4" borderId="24" xfId="0" applyFont="1" applyFill="1" applyBorder="1" applyAlignment="1">
      <alignment vertical="center" wrapText="1"/>
    </xf>
    <xf numFmtId="0" fontId="51" fillId="4" borderId="25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 wrapText="1"/>
    </xf>
    <xf numFmtId="0" fontId="39" fillId="4" borderId="25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vertical="center" wrapText="1"/>
    </xf>
    <xf numFmtId="3" fontId="53" fillId="4" borderId="15" xfId="0" applyNumberFormat="1" applyFont="1" applyFill="1" applyBorder="1" applyAlignment="1">
      <alignment horizontal="center" vertical="center"/>
    </xf>
    <xf numFmtId="10" fontId="53" fillId="4" borderId="15" xfId="0" applyNumberFormat="1" applyFont="1" applyFill="1" applyBorder="1" applyAlignment="1">
      <alignment horizontal="center" vertical="center"/>
    </xf>
    <xf numFmtId="0" fontId="39" fillId="4" borderId="15" xfId="0" applyFont="1" applyFill="1" applyBorder="1" applyAlignment="1">
      <alignment horizontal="center" vertical="center" wrapText="1"/>
    </xf>
    <xf numFmtId="0" fontId="51" fillId="4" borderId="18" xfId="0" applyFont="1" applyFill="1" applyBorder="1" applyAlignment="1">
      <alignment vertical="center"/>
    </xf>
    <xf numFmtId="0" fontId="51" fillId="4" borderId="16" xfId="0" applyFont="1" applyFill="1" applyBorder="1" applyAlignment="1">
      <alignment vertical="center"/>
    </xf>
    <xf numFmtId="0" fontId="54" fillId="5" borderId="38" xfId="0" applyFont="1" applyFill="1" applyBorder="1" applyAlignment="1">
      <alignment horizontal="right" vertical="center"/>
    </xf>
    <xf numFmtId="0" fontId="54" fillId="5" borderId="38" xfId="0" applyFont="1" applyFill="1" applyBorder="1" applyAlignment="1">
      <alignment horizontal="left" vertical="center"/>
    </xf>
    <xf numFmtId="0" fontId="55" fillId="6" borderId="38" xfId="0" applyFont="1" applyFill="1" applyBorder="1" applyAlignment="1">
      <alignment horizontal="left" vertical="center"/>
    </xf>
    <xf numFmtId="9" fontId="0" fillId="0" borderId="0" xfId="1" applyFont="1"/>
    <xf numFmtId="0" fontId="37" fillId="0" borderId="0" xfId="0" applyFont="1"/>
    <xf numFmtId="0" fontId="32" fillId="0" borderId="0" xfId="0" applyFont="1" applyAlignment="1">
      <alignment vertical="center"/>
    </xf>
    <xf numFmtId="9" fontId="0" fillId="0" borderId="0" xfId="0" applyNumberFormat="1"/>
    <xf numFmtId="0" fontId="56" fillId="0" borderId="0" xfId="0" applyFont="1"/>
    <xf numFmtId="0" fontId="44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10" fontId="28" fillId="0" borderId="0" xfId="0" applyNumberFormat="1" applyFont="1" applyAlignment="1">
      <alignment horizontal="center" vertical="center" wrapText="1"/>
    </xf>
    <xf numFmtId="0" fontId="28" fillId="0" borderId="40" xfId="0" applyFont="1" applyBorder="1" applyAlignment="1">
      <alignment vertical="center" wrapText="1"/>
    </xf>
    <xf numFmtId="3" fontId="28" fillId="0" borderId="0" xfId="0" applyNumberFormat="1" applyFont="1" applyAlignment="1">
      <alignment horizontal="center" vertical="center" wrapText="1"/>
    </xf>
    <xf numFmtId="10" fontId="28" fillId="0" borderId="40" xfId="0" applyNumberFormat="1" applyFont="1" applyBorder="1" applyAlignment="1">
      <alignment horizontal="center" vertical="center" wrapText="1"/>
    </xf>
    <xf numFmtId="0" fontId="28" fillId="0" borderId="39" xfId="0" applyFont="1" applyBorder="1" applyAlignment="1">
      <alignment vertical="center" wrapText="1"/>
    </xf>
    <xf numFmtId="10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10" fontId="28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7" fillId="0" borderId="41" xfId="2" applyFont="1" applyBorder="1" applyAlignment="1">
      <alignment horizontal="left" wrapText="1"/>
    </xf>
    <xf numFmtId="0" fontId="57" fillId="0" borderId="42" xfId="3" applyFont="1" applyBorder="1" applyAlignment="1">
      <alignment horizontal="center" wrapText="1"/>
    </xf>
    <xf numFmtId="0" fontId="57" fillId="0" borderId="43" xfId="4" applyFont="1" applyBorder="1" applyAlignment="1">
      <alignment horizontal="center" wrapText="1"/>
    </xf>
    <xf numFmtId="0" fontId="57" fillId="0" borderId="44" xfId="5" applyFont="1" applyBorder="1" applyAlignment="1">
      <alignment horizontal="center" wrapText="1"/>
    </xf>
    <xf numFmtId="0" fontId="57" fillId="7" borderId="46" xfId="6" applyFont="1" applyFill="1" applyBorder="1" applyAlignment="1">
      <alignment horizontal="left" vertical="top" wrapText="1"/>
    </xf>
    <xf numFmtId="0" fontId="57" fillId="0" borderId="47" xfId="3" applyFont="1" applyBorder="1" applyAlignment="1">
      <alignment horizontal="center" wrapText="1"/>
    </xf>
    <xf numFmtId="0" fontId="57" fillId="0" borderId="48" xfId="4" applyFont="1" applyBorder="1" applyAlignment="1">
      <alignment horizontal="center" wrapText="1"/>
    </xf>
    <xf numFmtId="0" fontId="57" fillId="0" borderId="49" xfId="5" applyFont="1" applyBorder="1" applyAlignment="1">
      <alignment horizontal="center" wrapText="1"/>
    </xf>
    <xf numFmtId="164" fontId="58" fillId="0" borderId="51" xfId="7" applyNumberFormat="1" applyFont="1" applyBorder="1" applyAlignment="1">
      <alignment horizontal="right" vertical="top"/>
    </xf>
    <xf numFmtId="164" fontId="58" fillId="0" borderId="52" xfId="8" applyNumberFormat="1" applyFont="1" applyBorder="1" applyAlignment="1">
      <alignment horizontal="right" vertical="top"/>
    </xf>
    <xf numFmtId="3" fontId="58" fillId="0" borderId="52" xfId="9" applyNumberFormat="1" applyFont="1" applyBorder="1" applyAlignment="1">
      <alignment horizontal="right" vertical="top"/>
    </xf>
    <xf numFmtId="164" fontId="58" fillId="0" borderId="53" xfId="10" applyNumberFormat="1" applyFont="1" applyBorder="1" applyAlignment="1">
      <alignment horizontal="right" vertical="top"/>
    </xf>
    <xf numFmtId="164" fontId="0" fillId="0" borderId="0" xfId="0" applyNumberFormat="1"/>
    <xf numFmtId="0" fontId="57" fillId="7" borderId="50" xfId="6" applyFont="1" applyFill="1" applyBorder="1" applyAlignment="1">
      <alignment horizontal="left" vertical="top" wrapText="1"/>
    </xf>
    <xf numFmtId="164" fontId="58" fillId="0" borderId="55" xfId="7" applyNumberFormat="1" applyFont="1" applyBorder="1" applyAlignment="1">
      <alignment horizontal="right" vertical="top"/>
    </xf>
    <xf numFmtId="164" fontId="58" fillId="0" borderId="56" xfId="8" applyNumberFormat="1" applyFont="1" applyBorder="1" applyAlignment="1">
      <alignment horizontal="right" vertical="top"/>
    </xf>
    <xf numFmtId="3" fontId="58" fillId="0" borderId="56" xfId="9" applyNumberFormat="1" applyFont="1" applyBorder="1" applyAlignment="1">
      <alignment horizontal="right" vertical="top"/>
    </xf>
    <xf numFmtId="164" fontId="58" fillId="0" borderId="57" xfId="10" applyNumberFormat="1" applyFont="1" applyBorder="1" applyAlignment="1">
      <alignment horizontal="right" vertical="top"/>
    </xf>
    <xf numFmtId="0" fontId="57" fillId="7" borderId="58" xfId="11" applyFont="1" applyFill="1" applyBorder="1" applyAlignment="1">
      <alignment horizontal="left" vertical="top" wrapText="1"/>
    </xf>
    <xf numFmtId="164" fontId="58" fillId="0" borderId="59" xfId="12" applyNumberFormat="1" applyFont="1" applyBorder="1" applyAlignment="1">
      <alignment horizontal="right" vertical="top"/>
    </xf>
    <xf numFmtId="164" fontId="58" fillId="0" borderId="60" xfId="13" applyNumberFormat="1" applyFont="1" applyBorder="1" applyAlignment="1">
      <alignment horizontal="right" vertical="top"/>
    </xf>
    <xf numFmtId="3" fontId="58" fillId="0" borderId="60" xfId="14" applyNumberFormat="1" applyFont="1" applyBorder="1" applyAlignment="1">
      <alignment horizontal="right" vertical="top"/>
    </xf>
    <xf numFmtId="164" fontId="58" fillId="0" borderId="61" xfId="15" applyNumberFormat="1" applyFont="1" applyBorder="1" applyAlignment="1">
      <alignment horizontal="right" vertical="top"/>
    </xf>
    <xf numFmtId="0" fontId="58" fillId="0" borderId="59" xfId="16" applyFont="1" applyBorder="1" applyAlignment="1">
      <alignment horizontal="left" vertical="top" wrapText="1"/>
    </xf>
    <xf numFmtId="0" fontId="58" fillId="0" borderId="60" xfId="17" applyFont="1" applyBorder="1" applyAlignment="1">
      <alignment horizontal="left" vertical="top" wrapText="1"/>
    </xf>
    <xf numFmtId="0" fontId="58" fillId="0" borderId="61" xfId="18" applyFont="1" applyBorder="1" applyAlignment="1">
      <alignment horizontal="left" vertical="top" wrapText="1"/>
    </xf>
    <xf numFmtId="0" fontId="24" fillId="2" borderId="4" xfId="0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0" fillId="2" borderId="1" xfId="0" applyFill="1" applyBorder="1" applyAlignment="1">
      <alignment vertical="top"/>
    </xf>
    <xf numFmtId="0" fontId="34" fillId="2" borderId="4" xfId="0" applyFont="1" applyFill="1" applyBorder="1" applyAlignment="1">
      <alignment horizontal="center" vertical="center" wrapText="1"/>
    </xf>
    <xf numFmtId="0" fontId="37" fillId="3" borderId="15" xfId="0" applyFont="1" applyFill="1" applyBorder="1" applyAlignment="1">
      <alignment horizontal="center" vertical="center"/>
    </xf>
    <xf numFmtId="0" fontId="37" fillId="2" borderId="28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43" fillId="4" borderId="16" xfId="0" applyFont="1" applyFill="1" applyBorder="1" applyAlignment="1">
      <alignment vertical="center" wrapText="1"/>
    </xf>
    <xf numFmtId="0" fontId="44" fillId="4" borderId="15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vertical="center" wrapText="1"/>
    </xf>
    <xf numFmtId="0" fontId="0" fillId="0" borderId="0" xfId="0" applyAlignment="1">
      <alignment horizontal="justify"/>
    </xf>
    <xf numFmtId="0" fontId="76" fillId="0" borderId="0" xfId="0" applyFont="1" applyAlignment="1">
      <alignment horizontal="left" vertical="center"/>
    </xf>
    <xf numFmtId="3" fontId="0" fillId="0" borderId="0" xfId="0" applyNumberFormat="1"/>
    <xf numFmtId="0" fontId="33" fillId="2" borderId="7" xfId="0" applyFont="1" applyFill="1" applyBorder="1" applyAlignment="1">
      <alignment horizontal="center" vertical="center" wrapText="1"/>
    </xf>
    <xf numFmtId="0" fontId="34" fillId="2" borderId="71" xfId="0" applyFont="1" applyFill="1" applyBorder="1" applyAlignment="1">
      <alignment vertical="center"/>
    </xf>
    <xf numFmtId="0" fontId="34" fillId="2" borderId="21" xfId="0" applyFont="1" applyFill="1" applyBorder="1" applyAlignment="1">
      <alignment horizontal="center" vertical="center"/>
    </xf>
    <xf numFmtId="0" fontId="43" fillId="3" borderId="16" xfId="0" applyFont="1" applyFill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34" fillId="2" borderId="72" xfId="0" applyFont="1" applyFill="1" applyBorder="1" applyAlignment="1">
      <alignment vertical="center"/>
    </xf>
    <xf numFmtId="0" fontId="35" fillId="3" borderId="16" xfId="0" applyFont="1" applyFill="1" applyBorder="1" applyAlignment="1">
      <alignment vertical="center"/>
    </xf>
    <xf numFmtId="0" fontId="44" fillId="2" borderId="15" xfId="0" applyFont="1" applyFill="1" applyBorder="1" applyAlignment="1">
      <alignment horizontal="center" vertical="center" wrapText="1"/>
    </xf>
    <xf numFmtId="0" fontId="34" fillId="2" borderId="73" xfId="0" applyFont="1" applyFill="1" applyBorder="1" applyAlignment="1">
      <alignment horizontal="center" vertical="center"/>
    </xf>
    <xf numFmtId="9" fontId="77" fillId="0" borderId="0" xfId="62" applyFont="1"/>
    <xf numFmtId="0" fontId="24" fillId="2" borderId="71" xfId="0" applyFont="1" applyFill="1" applyBorder="1" applyAlignment="1">
      <alignment vertical="center"/>
    </xf>
    <xf numFmtId="0" fontId="24" fillId="2" borderId="37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/>
    </xf>
    <xf numFmtId="0" fontId="79" fillId="2" borderId="9" xfId="0" applyFont="1" applyFill="1" applyBorder="1" applyAlignment="1">
      <alignment horizontal="center" vertical="center"/>
    </xf>
    <xf numFmtId="0" fontId="27" fillId="0" borderId="16" xfId="0" applyFont="1" applyBorder="1" applyAlignment="1">
      <alignment vertical="center"/>
    </xf>
    <xf numFmtId="0" fontId="28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27" fillId="3" borderId="16" xfId="0" applyFont="1" applyFill="1" applyBorder="1" applyAlignment="1">
      <alignment vertical="center"/>
    </xf>
    <xf numFmtId="0" fontId="32" fillId="3" borderId="1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vertical="center"/>
    </xf>
    <xf numFmtId="0" fontId="24" fillId="2" borderId="7" xfId="0" applyFont="1" applyFill="1" applyBorder="1" applyAlignment="1">
      <alignment horizontal="center" vertical="center"/>
    </xf>
    <xf numFmtId="0" fontId="34" fillId="2" borderId="71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80" fillId="0" borderId="16" xfId="0" applyFont="1" applyBorder="1" applyAlignment="1">
      <alignment vertical="center" wrapText="1"/>
    </xf>
    <xf numFmtId="0" fontId="81" fillId="0" borderId="15" xfId="0" applyFont="1" applyBorder="1" applyAlignment="1">
      <alignment horizontal="center" vertical="center" wrapText="1"/>
    </xf>
    <xf numFmtId="0" fontId="34" fillId="2" borderId="37" xfId="0" applyFont="1" applyFill="1" applyBorder="1" applyAlignment="1">
      <alignment vertical="center"/>
    </xf>
    <xf numFmtId="0" fontId="34" fillId="2" borderId="9" xfId="0" applyFont="1" applyFill="1" applyBorder="1" applyAlignment="1">
      <alignment horizontal="center" vertical="center"/>
    </xf>
    <xf numFmtId="0" fontId="82" fillId="2" borderId="9" xfId="0" applyFont="1" applyFill="1" applyBorder="1" applyAlignment="1">
      <alignment horizontal="center" vertical="center"/>
    </xf>
    <xf numFmtId="0" fontId="36" fillId="0" borderId="16" xfId="0" applyFont="1" applyBorder="1" applyAlignment="1">
      <alignment vertical="center"/>
    </xf>
    <xf numFmtId="1" fontId="0" fillId="0" borderId="0" xfId="0" applyNumberFormat="1"/>
    <xf numFmtId="2" fontId="0" fillId="0" borderId="0" xfId="0" applyNumberFormat="1"/>
    <xf numFmtId="165" fontId="0" fillId="0" borderId="0" xfId="19" applyNumberFormat="1" applyFont="1"/>
    <xf numFmtId="166" fontId="0" fillId="0" borderId="0" xfId="1" applyNumberFormat="1" applyFont="1"/>
    <xf numFmtId="0" fontId="0" fillId="0" borderId="0" xfId="0" quotePrefix="1"/>
    <xf numFmtId="0" fontId="2" fillId="0" borderId="0" xfId="0" applyFont="1"/>
    <xf numFmtId="0" fontId="83" fillId="0" borderId="0" xfId="0" applyFont="1"/>
    <xf numFmtId="0" fontId="30" fillId="0" borderId="78" xfId="0" applyFont="1" applyBorder="1" applyAlignment="1">
      <alignment horizontal="center" vertical="center" wrapText="1"/>
    </xf>
    <xf numFmtId="0" fontId="27" fillId="4" borderId="80" xfId="0" applyFont="1" applyFill="1" applyBorder="1" applyAlignment="1">
      <alignment vertical="center" wrapText="1"/>
    </xf>
    <xf numFmtId="0" fontId="27" fillId="4" borderId="81" xfId="0" applyFont="1" applyFill="1" applyBorder="1" applyAlignment="1">
      <alignment horizontal="center" vertical="center" wrapText="1"/>
    </xf>
    <xf numFmtId="0" fontId="27" fillId="4" borderId="82" xfId="0" applyFont="1" applyFill="1" applyBorder="1" applyAlignment="1">
      <alignment horizontal="center" vertical="center" wrapText="1"/>
    </xf>
    <xf numFmtId="0" fontId="27" fillId="4" borderId="83" xfId="0" applyFont="1" applyFill="1" applyBorder="1" applyAlignment="1">
      <alignment vertical="center" wrapText="1"/>
    </xf>
    <xf numFmtId="0" fontId="27" fillId="4" borderId="82" xfId="0" applyFont="1" applyFill="1" applyBorder="1" applyAlignment="1">
      <alignment vertical="center" wrapText="1"/>
    </xf>
    <xf numFmtId="0" fontId="30" fillId="4" borderId="84" xfId="0" applyFont="1" applyFill="1" applyBorder="1" applyAlignment="1">
      <alignment vertical="center" wrapText="1"/>
    </xf>
    <xf numFmtId="0" fontId="28" fillId="4" borderId="85" xfId="0" applyFont="1" applyFill="1" applyBorder="1" applyAlignment="1">
      <alignment horizontal="center" vertical="center" wrapText="1"/>
    </xf>
    <xf numFmtId="0" fontId="28" fillId="4" borderId="86" xfId="0" applyFont="1" applyFill="1" applyBorder="1" applyAlignment="1">
      <alignment horizontal="center" vertical="center" wrapText="1"/>
    </xf>
    <xf numFmtId="0" fontId="30" fillId="4" borderId="83" xfId="0" applyFont="1" applyFill="1" applyBorder="1" applyAlignment="1">
      <alignment vertical="center" wrapText="1"/>
    </xf>
    <xf numFmtId="0" fontId="30" fillId="4" borderId="86" xfId="0" applyFont="1" applyFill="1" applyBorder="1" applyAlignment="1">
      <alignment vertical="center" wrapText="1"/>
    </xf>
    <xf numFmtId="0" fontId="32" fillId="4" borderId="84" xfId="0" applyFont="1" applyFill="1" applyBorder="1" applyAlignment="1">
      <alignment horizontal="right" vertical="center" wrapText="1"/>
    </xf>
    <xf numFmtId="0" fontId="32" fillId="4" borderId="83" xfId="0" applyFont="1" applyFill="1" applyBorder="1" applyAlignment="1">
      <alignment horizontal="right" vertical="center" wrapText="1"/>
    </xf>
    <xf numFmtId="0" fontId="32" fillId="4" borderId="86" xfId="0" applyFont="1" applyFill="1" applyBorder="1" applyAlignment="1">
      <alignment horizontal="right" vertical="center" wrapText="1"/>
    </xf>
    <xf numFmtId="0" fontId="30" fillId="4" borderId="83" xfId="0" applyFont="1" applyFill="1" applyBorder="1" applyAlignment="1">
      <alignment horizontal="right" vertical="center" wrapText="1"/>
    </xf>
    <xf numFmtId="0" fontId="30" fillId="4" borderId="86" xfId="0" applyFont="1" applyFill="1" applyBorder="1" applyAlignment="1">
      <alignment horizontal="right" vertical="center" wrapText="1"/>
    </xf>
    <xf numFmtId="0" fontId="32" fillId="4" borderId="82" xfId="0" applyFont="1" applyFill="1" applyBorder="1" applyAlignment="1">
      <alignment horizontal="right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vertical="center" wrapText="1"/>
    </xf>
    <xf numFmtId="0" fontId="28" fillId="4" borderId="15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vertical="center" wrapText="1"/>
    </xf>
    <xf numFmtId="0" fontId="25" fillId="4" borderId="13" xfId="0" applyFont="1" applyFill="1" applyBorder="1" applyAlignment="1">
      <alignment vertical="center" wrapText="1"/>
    </xf>
    <xf numFmtId="0" fontId="26" fillId="4" borderId="1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34" fillId="2" borderId="4" xfId="0" applyFont="1" applyFill="1" applyBorder="1" applyAlignment="1">
      <alignment vertical="center" wrapText="1"/>
    </xf>
    <xf numFmtId="0" fontId="37" fillId="3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0" fontId="0" fillId="0" borderId="15" xfId="0" applyNumberForma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36" fillId="0" borderId="15" xfId="0" applyFont="1" applyBorder="1" applyAlignment="1">
      <alignment vertical="center" wrapText="1"/>
    </xf>
    <xf numFmtId="0" fontId="36" fillId="0" borderId="15" xfId="0" applyFont="1" applyBorder="1" applyAlignment="1">
      <alignment horizontal="center" vertical="center"/>
    </xf>
    <xf numFmtId="0" fontId="2" fillId="4" borderId="16" xfId="0" applyFont="1" applyFill="1" applyBorder="1" applyAlignment="1">
      <alignment vertical="center" wrapText="1"/>
    </xf>
    <xf numFmtId="0" fontId="43" fillId="4" borderId="15" xfId="0" applyFont="1" applyFill="1" applyBorder="1" applyAlignment="1">
      <alignment vertical="center" wrapText="1"/>
    </xf>
    <xf numFmtId="10" fontId="37" fillId="4" borderId="15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28" fillId="0" borderId="14" xfId="0" applyFont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30" fillId="0" borderId="14" xfId="0" applyFont="1" applyBorder="1" applyAlignment="1">
      <alignment vertical="center" wrapText="1"/>
    </xf>
    <xf numFmtId="0" fontId="32" fillId="0" borderId="14" xfId="0" applyFont="1" applyBorder="1" applyAlignment="1">
      <alignment horizontal="center" vertical="center"/>
    </xf>
    <xf numFmtId="0" fontId="84" fillId="2" borderId="1" xfId="0" applyFont="1" applyFill="1" applyBorder="1" applyAlignment="1">
      <alignment vertical="center" wrapText="1"/>
    </xf>
    <xf numFmtId="0" fontId="84" fillId="2" borderId="4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horizontal="right" vertical="center"/>
    </xf>
    <xf numFmtId="0" fontId="34" fillId="2" borderId="16" xfId="0" applyFont="1" applyFill="1" applyBorder="1" applyAlignment="1">
      <alignment vertical="center" wrapText="1"/>
    </xf>
    <xf numFmtId="0" fontId="34" fillId="2" borderId="15" xfId="0" applyFont="1" applyFill="1" applyBorder="1" applyAlignment="1">
      <alignment vertical="center" wrapText="1"/>
    </xf>
    <xf numFmtId="0" fontId="34" fillId="2" borderId="15" xfId="0" applyFont="1" applyFill="1" applyBorder="1" applyAlignment="1">
      <alignment horizontal="center" vertical="center"/>
    </xf>
    <xf numFmtId="0" fontId="41" fillId="0" borderId="15" xfId="0" applyFont="1" applyBorder="1" applyAlignment="1">
      <alignment vertical="center" wrapText="1"/>
    </xf>
    <xf numFmtId="10" fontId="41" fillId="0" borderId="15" xfId="0" applyNumberFormat="1" applyFont="1" applyBorder="1" applyAlignment="1">
      <alignment horizontal="center" vertical="center"/>
    </xf>
    <xf numFmtId="0" fontId="44" fillId="3" borderId="15" xfId="0" applyFont="1" applyFill="1" applyBorder="1" applyAlignment="1">
      <alignment vertical="center" wrapText="1"/>
    </xf>
    <xf numFmtId="10" fontId="44" fillId="3" borderId="15" xfId="0" applyNumberFormat="1" applyFont="1" applyFill="1" applyBorder="1" applyAlignment="1">
      <alignment horizontal="center" vertical="center"/>
    </xf>
    <xf numFmtId="0" fontId="36" fillId="0" borderId="16" xfId="0" applyFont="1" applyBorder="1" applyAlignment="1">
      <alignment horizontal="right" vertical="center" wrapText="1"/>
    </xf>
    <xf numFmtId="0" fontId="34" fillId="2" borderId="15" xfId="0" applyFont="1" applyFill="1" applyBorder="1" applyAlignment="1">
      <alignment horizontal="center" vertical="center" wrapText="1"/>
    </xf>
    <xf numFmtId="10" fontId="56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vertical="center" wrapText="1"/>
    </xf>
    <xf numFmtId="0" fontId="36" fillId="3" borderId="15" xfId="0" applyFont="1" applyFill="1" applyBorder="1" applyAlignment="1">
      <alignment horizontal="center" vertical="center"/>
    </xf>
    <xf numFmtId="10" fontId="58" fillId="4" borderId="15" xfId="0" applyNumberFormat="1" applyFont="1" applyFill="1" applyBorder="1" applyAlignment="1">
      <alignment horizontal="center" vertical="center"/>
    </xf>
    <xf numFmtId="0" fontId="82" fillId="2" borderId="71" xfId="0" applyFont="1" applyFill="1" applyBorder="1" applyAlignment="1">
      <alignment vertical="center"/>
    </xf>
    <xf numFmtId="3" fontId="41" fillId="0" borderId="15" xfId="0" applyNumberFormat="1" applyFont="1" applyBorder="1" applyAlignment="1">
      <alignment horizontal="right" vertical="center"/>
    </xf>
    <xf numFmtId="3" fontId="44" fillId="3" borderId="15" xfId="0" applyNumberFormat="1" applyFont="1" applyFill="1" applyBorder="1" applyAlignment="1">
      <alignment horizontal="right" vertical="center"/>
    </xf>
    <xf numFmtId="0" fontId="40" fillId="0" borderId="16" xfId="0" applyFont="1" applyBorder="1" applyAlignment="1">
      <alignment vertical="center"/>
    </xf>
    <xf numFmtId="0" fontId="85" fillId="2" borderId="4" xfId="0" applyFont="1" applyFill="1" applyBorder="1" applyAlignment="1">
      <alignment horizontal="center" vertical="center" wrapText="1"/>
    </xf>
    <xf numFmtId="0" fontId="86" fillId="2" borderId="16" xfId="0" applyFont="1" applyFill="1" applyBorder="1" applyAlignment="1">
      <alignment horizontal="center" vertical="center" wrapText="1"/>
    </xf>
    <xf numFmtId="0" fontId="86" fillId="2" borderId="15" xfId="0" applyFont="1" applyFill="1" applyBorder="1" applyAlignment="1">
      <alignment horizontal="center" vertical="center" wrapText="1"/>
    </xf>
    <xf numFmtId="0" fontId="87" fillId="0" borderId="16" xfId="0" applyFont="1" applyBorder="1" applyAlignment="1">
      <alignment vertical="center" wrapText="1"/>
    </xf>
    <xf numFmtId="0" fontId="88" fillId="0" borderId="15" xfId="0" applyFont="1" applyBorder="1" applyAlignment="1">
      <alignment horizontal="center" vertical="center"/>
    </xf>
    <xf numFmtId="0" fontId="89" fillId="0" borderId="15" xfId="0" applyFont="1" applyBorder="1" applyAlignment="1">
      <alignment horizontal="center" vertical="center" wrapText="1"/>
    </xf>
    <xf numFmtId="0" fontId="87" fillId="0" borderId="15" xfId="0" applyFont="1" applyBorder="1" applyAlignment="1">
      <alignment vertical="center" wrapText="1"/>
    </xf>
    <xf numFmtId="0" fontId="90" fillId="3" borderId="16" xfId="0" applyFont="1" applyFill="1" applyBorder="1" applyAlignment="1">
      <alignment vertical="center" wrapText="1"/>
    </xf>
    <xf numFmtId="0" fontId="91" fillId="3" borderId="15" xfId="0" applyFont="1" applyFill="1" applyBorder="1" applyAlignment="1">
      <alignment horizontal="center" vertical="center"/>
    </xf>
    <xf numFmtId="0" fontId="89" fillId="3" borderId="15" xfId="0" applyFont="1" applyFill="1" applyBorder="1" applyAlignment="1">
      <alignment horizontal="center" vertical="center" wrapText="1"/>
    </xf>
    <xf numFmtId="0" fontId="90" fillId="3" borderId="15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3" borderId="15" xfId="0" applyFont="1" applyFill="1" applyBorder="1" applyAlignment="1">
      <alignment horizontal="center" vertical="center" wrapText="1"/>
    </xf>
    <xf numFmtId="0" fontId="92" fillId="3" borderId="16" xfId="0" applyFont="1" applyFill="1" applyBorder="1" applyAlignment="1">
      <alignment vertical="center" wrapText="1"/>
    </xf>
    <xf numFmtId="0" fontId="94" fillId="3" borderId="15" xfId="0" applyFont="1" applyFill="1" applyBorder="1" applyAlignment="1">
      <alignment horizontal="center" vertical="center"/>
    </xf>
    <xf numFmtId="0" fontId="95" fillId="3" borderId="15" xfId="0" applyFont="1" applyFill="1" applyBorder="1" applyAlignment="1">
      <alignment horizontal="center" vertical="center" wrapText="1"/>
    </xf>
    <xf numFmtId="0" fontId="93" fillId="0" borderId="16" xfId="0" applyFont="1" applyBorder="1" applyAlignment="1">
      <alignment vertical="center" wrapText="1"/>
    </xf>
    <xf numFmtId="0" fontId="95" fillId="0" borderId="15" xfId="0" applyFont="1" applyBorder="1" applyAlignment="1">
      <alignment horizontal="center" vertical="center"/>
    </xf>
    <xf numFmtId="0" fontId="95" fillId="0" borderId="15" xfId="0" applyFont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3" fontId="44" fillId="4" borderId="15" xfId="0" applyNumberFormat="1" applyFont="1" applyFill="1" applyBorder="1" applyAlignment="1">
      <alignment horizontal="center" vertical="center"/>
    </xf>
    <xf numFmtId="10" fontId="44" fillId="4" borderId="15" xfId="0" applyNumberFormat="1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vertical="center" wrapText="1"/>
    </xf>
    <xf numFmtId="10" fontId="58" fillId="3" borderId="15" xfId="0" applyNumberFormat="1" applyFont="1" applyFill="1" applyBorder="1" applyAlignment="1">
      <alignment horizontal="center" vertical="center"/>
    </xf>
    <xf numFmtId="10" fontId="58" fillId="0" borderId="15" xfId="0" applyNumberFormat="1" applyFont="1" applyBorder="1" applyAlignment="1">
      <alignment horizontal="center" vertical="center"/>
    </xf>
    <xf numFmtId="10" fontId="96" fillId="3" borderId="15" xfId="0" applyNumberFormat="1" applyFont="1" applyFill="1" applyBorder="1" applyAlignment="1">
      <alignment horizontal="center" vertical="center"/>
    </xf>
    <xf numFmtId="0" fontId="58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5" fillId="3" borderId="16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10" fontId="37" fillId="0" borderId="15" xfId="0" applyNumberFormat="1" applyFont="1" applyBorder="1" applyAlignment="1">
      <alignment horizontal="right" vertical="center"/>
    </xf>
    <xf numFmtId="0" fontId="37" fillId="4" borderId="15" xfId="0" applyFont="1" applyFill="1" applyBorder="1" applyAlignment="1">
      <alignment horizontal="right" vertical="center" wrapText="1"/>
    </xf>
    <xf numFmtId="10" fontId="0" fillId="0" borderId="15" xfId="0" applyNumberFormat="1" applyBorder="1" applyAlignment="1">
      <alignment horizontal="right" vertical="center" wrapText="1"/>
    </xf>
    <xf numFmtId="10" fontId="37" fillId="0" borderId="15" xfId="0" applyNumberFormat="1" applyFont="1" applyBorder="1" applyAlignment="1">
      <alignment horizontal="right" vertical="center" wrapText="1"/>
    </xf>
    <xf numFmtId="10" fontId="37" fillId="3" borderId="15" xfId="0" applyNumberFormat="1" applyFont="1" applyFill="1" applyBorder="1" applyAlignment="1">
      <alignment horizontal="right" vertical="center"/>
    </xf>
    <xf numFmtId="10" fontId="37" fillId="3" borderId="15" xfId="0" applyNumberFormat="1" applyFont="1" applyFill="1" applyBorder="1" applyAlignment="1">
      <alignment horizontal="right" vertical="center" wrapText="1"/>
    </xf>
    <xf numFmtId="10" fontId="56" fillId="3" borderId="15" xfId="0" applyNumberFormat="1" applyFont="1" applyFill="1" applyBorder="1" applyAlignment="1">
      <alignment horizontal="right" vertical="center" wrapText="1"/>
    </xf>
    <xf numFmtId="0" fontId="37" fillId="3" borderId="15" xfId="0" applyFont="1" applyFill="1" applyBorder="1" applyAlignment="1">
      <alignment horizontal="right" vertical="center"/>
    </xf>
    <xf numFmtId="0" fontId="44" fillId="0" borderId="15" xfId="0" applyFont="1" applyBorder="1" applyAlignment="1">
      <alignment vertical="center" wrapText="1"/>
    </xf>
    <xf numFmtId="0" fontId="44" fillId="0" borderId="15" xfId="0" applyFont="1" applyBorder="1" applyAlignment="1">
      <alignment horizontal="right" vertical="center"/>
    </xf>
    <xf numFmtId="0" fontId="44" fillId="4" borderId="15" xfId="0" applyFont="1" applyFill="1" applyBorder="1" applyAlignment="1">
      <alignment horizontal="right" vertical="center" wrapText="1"/>
    </xf>
    <xf numFmtId="0" fontId="44" fillId="0" borderId="15" xfId="0" applyFont="1" applyBorder="1" applyAlignment="1">
      <alignment horizontal="right" vertical="center" wrapText="1"/>
    </xf>
    <xf numFmtId="0" fontId="37" fillId="4" borderId="15" xfId="0" applyFont="1" applyFill="1" applyBorder="1" applyAlignment="1">
      <alignment vertical="center" wrapText="1"/>
    </xf>
    <xf numFmtId="0" fontId="37" fillId="0" borderId="15" xfId="0" applyFont="1" applyBorder="1" applyAlignment="1">
      <alignment horizontal="right" vertical="center"/>
    </xf>
    <xf numFmtId="0" fontId="0" fillId="3" borderId="15" xfId="0" applyFill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3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6" xfId="0" applyFill="1" applyBorder="1" applyAlignment="1">
      <alignment vertical="center" wrapText="1"/>
    </xf>
    <xf numFmtId="0" fontId="49" fillId="3" borderId="15" xfId="0" applyFont="1" applyFill="1" applyBorder="1" applyAlignment="1">
      <alignment horizontal="center" vertical="center"/>
    </xf>
    <xf numFmtId="0" fontId="49" fillId="3" borderId="22" xfId="0" applyFont="1" applyFill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8" fillId="4" borderId="10" xfId="0" applyFont="1" applyFill="1" applyBorder="1" applyAlignment="1">
      <alignment vertical="center" wrapText="1"/>
    </xf>
    <xf numFmtId="0" fontId="39" fillId="4" borderId="0" xfId="0" applyFont="1" applyFill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0" fontId="52" fillId="4" borderId="25" xfId="0" applyFont="1" applyFill="1" applyBorder="1" applyAlignment="1">
      <alignment horizontal="center" vertical="center"/>
    </xf>
    <xf numFmtId="0" fontId="0" fillId="4" borderId="16" xfId="0" applyFill="1" applyBorder="1" applyAlignment="1">
      <alignment vertical="center" wrapText="1"/>
    </xf>
    <xf numFmtId="0" fontId="53" fillId="4" borderId="15" xfId="0" applyFont="1" applyFill="1" applyBorder="1" applyAlignment="1">
      <alignment horizontal="center" vertical="center"/>
    </xf>
    <xf numFmtId="0" fontId="52" fillId="4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top" wrapText="1"/>
    </xf>
    <xf numFmtId="0" fontId="28" fillId="3" borderId="16" xfId="0" applyFont="1" applyFill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18" fillId="3" borderId="15" xfId="0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vertical="center" wrapText="1"/>
    </xf>
    <xf numFmtId="0" fontId="42" fillId="4" borderId="14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vertical="center" wrapText="1"/>
    </xf>
    <xf numFmtId="0" fontId="23" fillId="4" borderId="15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vertical="center" wrapText="1"/>
    </xf>
    <xf numFmtId="0" fontId="34" fillId="2" borderId="22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41" fillId="0" borderId="15" xfId="0" applyFont="1" applyBorder="1" applyAlignment="1">
      <alignment vertical="center"/>
    </xf>
    <xf numFmtId="0" fontId="34" fillId="2" borderId="16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36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/>
    </xf>
    <xf numFmtId="0" fontId="36" fillId="4" borderId="16" xfId="0" applyFont="1" applyFill="1" applyBorder="1" applyAlignment="1">
      <alignment vertical="center" wrapText="1"/>
    </xf>
    <xf numFmtId="0" fontId="43" fillId="4" borderId="15" xfId="0" applyFont="1" applyFill="1" applyBorder="1" applyAlignment="1">
      <alignment vertical="center"/>
    </xf>
    <xf numFmtId="0" fontId="41" fillId="4" borderId="15" xfId="0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3" fontId="37" fillId="3" borderId="15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40" fillId="0" borderId="15" xfId="0" applyFont="1" applyBorder="1" applyAlignment="1">
      <alignment vertical="center" wrapText="1"/>
    </xf>
    <xf numFmtId="10" fontId="41" fillId="0" borderId="15" xfId="0" applyNumberFormat="1" applyFont="1" applyBorder="1" applyAlignment="1">
      <alignment horizontal="right" vertical="center"/>
    </xf>
    <xf numFmtId="0" fontId="41" fillId="0" borderId="15" xfId="0" applyFont="1" applyBorder="1" applyAlignment="1">
      <alignment horizontal="right" vertical="center"/>
    </xf>
    <xf numFmtId="0" fontId="40" fillId="0" borderId="15" xfId="0" applyFont="1" applyBorder="1" applyAlignment="1">
      <alignment vertical="center"/>
    </xf>
    <xf numFmtId="0" fontId="41" fillId="4" borderId="16" xfId="0" applyFont="1" applyFill="1" applyBorder="1" applyAlignment="1">
      <alignment vertical="center" wrapText="1"/>
    </xf>
    <xf numFmtId="0" fontId="40" fillId="4" borderId="16" xfId="0" applyFont="1" applyFill="1" applyBorder="1" applyAlignment="1">
      <alignment vertical="center" wrapText="1"/>
    </xf>
    <xf numFmtId="0" fontId="100" fillId="4" borderId="10" xfId="0" applyFont="1" applyFill="1" applyBorder="1" applyAlignment="1">
      <alignment vertical="center" wrapText="1"/>
    </xf>
    <xf numFmtId="0" fontId="101" fillId="4" borderId="0" xfId="0" applyFont="1" applyFill="1" applyAlignment="1">
      <alignment vertical="center" wrapText="1"/>
    </xf>
    <xf numFmtId="0" fontId="101" fillId="4" borderId="0" xfId="0" applyFont="1" applyFill="1" applyAlignment="1">
      <alignment horizontal="center" vertical="center"/>
    </xf>
    <xf numFmtId="0" fontId="101" fillId="4" borderId="17" xfId="0" applyFont="1" applyFill="1" applyBorder="1" applyAlignment="1">
      <alignment horizontal="center" vertical="center"/>
    </xf>
    <xf numFmtId="0" fontId="100" fillId="4" borderId="13" xfId="0" applyFont="1" applyFill="1" applyBorder="1" applyAlignment="1">
      <alignment vertical="center" wrapText="1"/>
    </xf>
    <xf numFmtId="0" fontId="101" fillId="4" borderId="14" xfId="0" applyFont="1" applyFill="1" applyBorder="1" applyAlignment="1">
      <alignment vertical="center" wrapText="1"/>
    </xf>
    <xf numFmtId="0" fontId="101" fillId="4" borderId="14" xfId="0" applyFont="1" applyFill="1" applyBorder="1" applyAlignment="1">
      <alignment horizontal="center" vertical="center"/>
    </xf>
    <xf numFmtId="0" fontId="101" fillId="4" borderId="15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82" fillId="2" borderId="22" xfId="0" applyFont="1" applyFill="1" applyBorder="1" applyAlignment="1">
      <alignment horizontal="center" vertical="center" wrapText="1"/>
    </xf>
    <xf numFmtId="0" fontId="82" fillId="2" borderId="15" xfId="0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right" vertical="center" wrapText="1"/>
    </xf>
    <xf numFmtId="0" fontId="37" fillId="3" borderId="15" xfId="0" applyFont="1" applyFill="1" applyBorder="1" applyAlignment="1">
      <alignment horizontal="right" vertical="center" wrapText="1"/>
    </xf>
    <xf numFmtId="0" fontId="44" fillId="3" borderId="15" xfId="0" applyFont="1" applyFill="1" applyBorder="1" applyAlignment="1">
      <alignment horizontal="right" vertical="center" wrapText="1"/>
    </xf>
    <xf numFmtId="0" fontId="44" fillId="3" borderId="15" xfId="0" applyFont="1" applyFill="1" applyBorder="1" applyAlignment="1">
      <alignment vertical="center"/>
    </xf>
    <xf numFmtId="0" fontId="44" fillId="0" borderId="15" xfId="0" applyFont="1" applyBorder="1" applyAlignment="1">
      <alignment vertical="center"/>
    </xf>
    <xf numFmtId="0" fontId="5" fillId="2" borderId="34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0" fillId="2" borderId="36" xfId="0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8" fillId="3" borderId="25" xfId="0" applyFont="1" applyFill="1" applyBorder="1" applyAlignment="1">
      <alignment vertical="center" wrapText="1"/>
    </xf>
    <xf numFmtId="0" fontId="8" fillId="3" borderId="25" xfId="0" applyFont="1" applyFill="1" applyBorder="1" applyAlignment="1">
      <alignment horizontal="center" vertical="center"/>
    </xf>
    <xf numFmtId="0" fontId="13" fillId="0" borderId="25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/>
    </xf>
    <xf numFmtId="0" fontId="12" fillId="3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47" fillId="2" borderId="1" xfId="0" applyFont="1" applyFill="1" applyBorder="1" applyAlignment="1">
      <alignment vertical="center"/>
    </xf>
    <xf numFmtId="0" fontId="47" fillId="2" borderId="4" xfId="0" applyFont="1" applyFill="1" applyBorder="1" applyAlignment="1">
      <alignment vertical="center"/>
    </xf>
    <xf numFmtId="0" fontId="49" fillId="3" borderId="15" xfId="0" applyFont="1" applyFill="1" applyBorder="1" applyAlignment="1">
      <alignment vertical="center" wrapText="1"/>
    </xf>
    <xf numFmtId="0" fontId="39" fillId="0" borderId="15" xfId="0" applyFont="1" applyBorder="1" applyAlignment="1">
      <alignment vertical="center" wrapText="1"/>
    </xf>
    <xf numFmtId="0" fontId="29" fillId="3" borderId="16" xfId="0" applyFont="1" applyFill="1" applyBorder="1" applyAlignment="1">
      <alignment vertical="center"/>
    </xf>
    <xf numFmtId="0" fontId="42" fillId="3" borderId="15" xfId="0" applyFont="1" applyFill="1" applyBorder="1" applyAlignment="1">
      <alignment vertical="center" wrapText="1"/>
    </xf>
    <xf numFmtId="0" fontId="42" fillId="3" borderId="15" xfId="0" applyFont="1" applyFill="1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0" fontId="42" fillId="0" borderId="15" xfId="0" applyFont="1" applyBorder="1" applyAlignment="1">
      <alignment vertical="center"/>
    </xf>
    <xf numFmtId="0" fontId="42" fillId="0" borderId="15" xfId="0" applyFont="1" applyBorder="1" applyAlignment="1">
      <alignment vertical="center" wrapText="1"/>
    </xf>
    <xf numFmtId="0" fontId="34" fillId="2" borderId="37" xfId="0" applyFont="1" applyFill="1" applyBorder="1" applyAlignment="1">
      <alignment vertical="center" wrapText="1"/>
    </xf>
    <xf numFmtId="0" fontId="69" fillId="39" borderId="91" xfId="0" applyFont="1" applyFill="1" applyBorder="1"/>
    <xf numFmtId="0" fontId="69" fillId="39" borderId="91" xfId="0" applyFont="1" applyFill="1" applyBorder="1" applyAlignment="1">
      <alignment horizontal="center"/>
    </xf>
    <xf numFmtId="0" fontId="102" fillId="40" borderId="91" xfId="85" applyFont="1" applyFill="1" applyBorder="1" applyAlignment="1">
      <alignment horizontal="left" vertical="top" wrapText="1"/>
    </xf>
    <xf numFmtId="167" fontId="103" fillId="40" borderId="91" xfId="89" applyNumberFormat="1" applyFont="1" applyFill="1" applyBorder="1" applyAlignment="1">
      <alignment horizontal="center"/>
    </xf>
    <xf numFmtId="10" fontId="72" fillId="40" borderId="91" xfId="1" applyNumberFormat="1" applyFont="1" applyFill="1" applyBorder="1" applyAlignment="1">
      <alignment horizontal="center"/>
    </xf>
    <xf numFmtId="0" fontId="102" fillId="41" borderId="91" xfId="85" applyFont="1" applyFill="1" applyBorder="1" applyAlignment="1">
      <alignment horizontal="left" vertical="top" wrapText="1"/>
    </xf>
    <xf numFmtId="167" fontId="103" fillId="41" borderId="91" xfId="89" applyNumberFormat="1" applyFont="1" applyFill="1" applyBorder="1" applyAlignment="1">
      <alignment horizontal="center"/>
    </xf>
    <xf numFmtId="10" fontId="72" fillId="41" borderId="91" xfId="1" applyNumberFormat="1" applyFont="1" applyFill="1" applyBorder="1" applyAlignment="1">
      <alignment horizontal="center"/>
    </xf>
    <xf numFmtId="0" fontId="0" fillId="0" borderId="16" xfId="0" applyBorder="1" applyAlignment="1">
      <alignment vertical="top" wrapText="1"/>
    </xf>
    <xf numFmtId="0" fontId="104" fillId="0" borderId="15" xfId="0" applyFont="1" applyBorder="1" applyAlignment="1">
      <alignment horizontal="center" vertical="center" wrapText="1"/>
    </xf>
    <xf numFmtId="0" fontId="105" fillId="3" borderId="16" xfId="0" applyFont="1" applyFill="1" applyBorder="1" applyAlignment="1">
      <alignment vertical="center" wrapText="1"/>
    </xf>
    <xf numFmtId="0" fontId="106" fillId="3" borderId="15" xfId="0" applyFont="1" applyFill="1" applyBorder="1" applyAlignment="1">
      <alignment horizontal="center" vertical="center"/>
    </xf>
    <xf numFmtId="0" fontId="105" fillId="0" borderId="16" xfId="0" applyFont="1" applyBorder="1" applyAlignment="1">
      <alignment vertical="center" wrapText="1"/>
    </xf>
    <xf numFmtId="0" fontId="106" fillId="0" borderId="15" xfId="0" applyFont="1" applyBorder="1" applyAlignment="1">
      <alignment horizontal="center" vertical="center"/>
    </xf>
    <xf numFmtId="0" fontId="107" fillId="3" borderId="16" xfId="0" applyFont="1" applyFill="1" applyBorder="1" applyAlignment="1">
      <alignment vertical="center" wrapText="1"/>
    </xf>
    <xf numFmtId="0" fontId="108" fillId="3" borderId="15" xfId="0" applyFont="1" applyFill="1" applyBorder="1" applyAlignment="1">
      <alignment horizontal="center" vertical="center"/>
    </xf>
    <xf numFmtId="0" fontId="107" fillId="0" borderId="16" xfId="0" applyFont="1" applyBorder="1" applyAlignment="1">
      <alignment vertical="center" wrapText="1"/>
    </xf>
    <xf numFmtId="0" fontId="108" fillId="0" borderId="15" xfId="0" applyFont="1" applyBorder="1" applyAlignment="1">
      <alignment horizontal="center" vertical="center"/>
    </xf>
    <xf numFmtId="0" fontId="109" fillId="3" borderId="15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horizontal="center" vertical="center" wrapText="1"/>
    </xf>
    <xf numFmtId="0" fontId="34" fillId="2" borderId="37" xfId="0" applyFont="1" applyFill="1" applyBorder="1" applyAlignment="1">
      <alignment horizontal="center" vertical="center" wrapText="1"/>
    </xf>
    <xf numFmtId="0" fontId="75" fillId="4" borderId="10" xfId="0" applyFont="1" applyFill="1" applyBorder="1" applyAlignment="1">
      <alignment horizontal="center" vertical="center" wrapText="1"/>
    </xf>
    <xf numFmtId="0" fontId="75" fillId="4" borderId="0" xfId="0" applyFont="1" applyFill="1" applyAlignment="1">
      <alignment horizontal="center" vertical="center" wrapText="1"/>
    </xf>
    <xf numFmtId="0" fontId="75" fillId="4" borderId="17" xfId="0" applyFont="1" applyFill="1" applyBorder="1" applyAlignment="1">
      <alignment horizontal="center" vertical="center" wrapText="1"/>
    </xf>
    <xf numFmtId="0" fontId="75" fillId="4" borderId="13" xfId="0" applyFont="1" applyFill="1" applyBorder="1" applyAlignment="1">
      <alignment horizontal="center" vertical="center" wrapText="1"/>
    </xf>
    <xf numFmtId="0" fontId="75" fillId="4" borderId="14" xfId="0" applyFont="1" applyFill="1" applyBorder="1" applyAlignment="1">
      <alignment horizontal="center" vertical="center" wrapText="1"/>
    </xf>
    <xf numFmtId="0" fontId="75" fillId="4" borderId="15" xfId="0" applyFont="1" applyFill="1" applyBorder="1" applyAlignment="1">
      <alignment horizontal="center" vertical="center" wrapText="1"/>
    </xf>
    <xf numFmtId="0" fontId="44" fillId="4" borderId="19" xfId="0" applyFont="1" applyFill="1" applyBorder="1" applyAlignment="1">
      <alignment horizontal="center" vertical="center" wrapText="1"/>
    </xf>
    <xf numFmtId="0" fontId="44" fillId="4" borderId="1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vertical="center" wrapText="1"/>
    </xf>
    <xf numFmtId="0" fontId="34" fillId="2" borderId="35" xfId="0" applyFont="1" applyFill="1" applyBorder="1" applyAlignment="1">
      <alignment vertical="center" wrapText="1"/>
    </xf>
    <xf numFmtId="0" fontId="34" fillId="2" borderId="37" xfId="0" applyFont="1" applyFill="1" applyBorder="1" applyAlignment="1">
      <alignment vertical="center" wrapText="1"/>
    </xf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34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74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24" fillId="2" borderId="2" xfId="0" applyFont="1" applyFill="1" applyBorder="1" applyAlignment="1">
      <alignment vertical="center" wrapText="1"/>
    </xf>
    <xf numFmtId="0" fontId="24" fillId="2" borderId="20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8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30" fillId="4" borderId="30" xfId="0" applyFont="1" applyFill="1" applyBorder="1" applyAlignment="1">
      <alignment vertical="center" wrapText="1"/>
    </xf>
    <xf numFmtId="0" fontId="30" fillId="4" borderId="25" xfId="0" applyFont="1" applyFill="1" applyBorder="1" applyAlignment="1">
      <alignment vertical="center" wrapText="1"/>
    </xf>
    <xf numFmtId="0" fontId="27" fillId="3" borderId="88" xfId="0" applyFont="1" applyFill="1" applyBorder="1" applyAlignment="1">
      <alignment vertical="center" wrapText="1"/>
    </xf>
    <xf numFmtId="0" fontId="27" fillId="3" borderId="18" xfId="0" applyFont="1" applyFill="1" applyBorder="1" applyAlignment="1">
      <alignment vertical="center" wrapText="1"/>
    </xf>
    <xf numFmtId="0" fontId="27" fillId="3" borderId="16" xfId="0" applyFont="1" applyFill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7" fillId="3" borderId="19" xfId="0" applyFont="1" applyFill="1" applyBorder="1" applyAlignment="1">
      <alignment vertical="center" wrapText="1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4" fillId="2" borderId="19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/>
    </xf>
    <xf numFmtId="0" fontId="47" fillId="2" borderId="34" xfId="0" applyFont="1" applyFill="1" applyBorder="1" applyAlignment="1">
      <alignment horizontal="center" vertical="center" wrapText="1"/>
    </xf>
    <xf numFmtId="0" fontId="47" fillId="2" borderId="35" xfId="0" applyFont="1" applyFill="1" applyBorder="1" applyAlignment="1">
      <alignment horizontal="center" vertical="center" wrapText="1"/>
    </xf>
    <xf numFmtId="0" fontId="47" fillId="2" borderId="36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center" vertical="center" wrapText="1"/>
    </xf>
    <xf numFmtId="0" fontId="47" fillId="2" borderId="6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98" fillId="2" borderId="34" xfId="0" applyFont="1" applyFill="1" applyBorder="1" applyAlignment="1">
      <alignment horizontal="center" vertical="center" wrapText="1"/>
    </xf>
    <xf numFmtId="0" fontId="98" fillId="2" borderId="35" xfId="0" applyFont="1" applyFill="1" applyBorder="1" applyAlignment="1">
      <alignment horizontal="center" vertical="center" wrapText="1"/>
    </xf>
    <xf numFmtId="0" fontId="98" fillId="2" borderId="36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88" xfId="0" applyFont="1" applyFill="1" applyBorder="1" applyAlignment="1">
      <alignment horizontal="center" vertical="center" wrapText="1"/>
    </xf>
    <xf numFmtId="0" fontId="24" fillId="2" borderId="89" xfId="0" applyFont="1" applyFill="1" applyBorder="1" applyAlignment="1">
      <alignment horizontal="center" vertical="center" wrapText="1"/>
    </xf>
    <xf numFmtId="0" fontId="24" fillId="2" borderId="9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40" xfId="0" applyFont="1" applyBorder="1" applyAlignment="1">
      <alignment vertical="center" wrapText="1"/>
    </xf>
    <xf numFmtId="0" fontId="28" fillId="0" borderId="39" xfId="0" applyFont="1" applyBorder="1" applyAlignment="1">
      <alignment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vertical="center" wrapText="1"/>
    </xf>
    <xf numFmtId="0" fontId="10" fillId="4" borderId="16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vertical="center" wrapText="1"/>
    </xf>
    <xf numFmtId="0" fontId="28" fillId="3" borderId="10" xfId="0" applyFont="1" applyFill="1" applyBorder="1" applyAlignment="1">
      <alignment vertical="center" wrapText="1"/>
    </xf>
    <xf numFmtId="0" fontId="28" fillId="3" borderId="13" xfId="0" applyFont="1" applyFill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4" fillId="2" borderId="5" xfId="0" applyFont="1" applyFill="1" applyBorder="1" applyAlignment="1">
      <alignment vertical="center" wrapText="1"/>
    </xf>
    <xf numFmtId="0" fontId="24" fillId="2" borderId="14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vertical="center" wrapText="1"/>
    </xf>
    <xf numFmtId="0" fontId="27" fillId="3" borderId="31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vertical="center" wrapText="1"/>
    </xf>
    <xf numFmtId="0" fontId="27" fillId="3" borderId="27" xfId="0" applyFont="1" applyFill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45" fillId="0" borderId="30" xfId="0" applyFont="1" applyBorder="1" applyAlignment="1">
      <alignment vertical="center" wrapText="1"/>
    </xf>
    <xf numFmtId="0" fontId="45" fillId="0" borderId="31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5" fillId="0" borderId="27" xfId="0" applyFont="1" applyBorder="1" applyAlignment="1">
      <alignment vertical="center" wrapText="1"/>
    </xf>
    <xf numFmtId="0" fontId="47" fillId="2" borderId="34" xfId="0" applyFont="1" applyFill="1" applyBorder="1" applyAlignment="1">
      <alignment vertical="center" wrapText="1"/>
    </xf>
    <xf numFmtId="0" fontId="47" fillId="2" borderId="35" xfId="0" applyFont="1" applyFill="1" applyBorder="1" applyAlignment="1">
      <alignment vertical="center" wrapText="1"/>
    </xf>
    <xf numFmtId="0" fontId="47" fillId="2" borderId="36" xfId="0" applyFont="1" applyFill="1" applyBorder="1" applyAlignment="1">
      <alignment vertical="center" wrapText="1"/>
    </xf>
    <xf numFmtId="0" fontId="47" fillId="2" borderId="37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/>
    </xf>
    <xf numFmtId="0" fontId="39" fillId="4" borderId="16" xfId="0" applyFont="1" applyFill="1" applyBorder="1" applyAlignment="1">
      <alignment horizontal="center" vertical="center"/>
    </xf>
    <xf numFmtId="0" fontId="52" fillId="4" borderId="19" xfId="0" applyFont="1" applyFill="1" applyBorder="1" applyAlignment="1">
      <alignment horizontal="center" vertical="center"/>
    </xf>
    <xf numFmtId="0" fontId="52" fillId="4" borderId="16" xfId="0" applyFont="1" applyFill="1" applyBorder="1" applyAlignment="1">
      <alignment horizontal="center" vertical="center"/>
    </xf>
    <xf numFmtId="10" fontId="53" fillId="4" borderId="19" xfId="0" applyNumberFormat="1" applyFont="1" applyFill="1" applyBorder="1" applyAlignment="1">
      <alignment horizontal="center" vertical="center"/>
    </xf>
    <xf numFmtId="10" fontId="53" fillId="4" borderId="16" xfId="0" applyNumberFormat="1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horizontal="center" vertical="center" wrapText="1"/>
    </xf>
    <xf numFmtId="0" fontId="57" fillId="7" borderId="54" xfId="11" applyFont="1" applyFill="1" applyBorder="1" applyAlignment="1">
      <alignment horizontal="left" vertical="top" wrapText="1"/>
    </xf>
    <xf numFmtId="0" fontId="57" fillId="7" borderId="0" xfId="11" applyFont="1" applyFill="1" applyAlignment="1">
      <alignment horizontal="left" vertical="top" wrapText="1"/>
    </xf>
    <xf numFmtId="0" fontId="57" fillId="7" borderId="50" xfId="11" applyFont="1" applyFill="1" applyBorder="1" applyAlignment="1">
      <alignment horizontal="left" vertical="top" wrapText="1"/>
    </xf>
    <xf numFmtId="0" fontId="57" fillId="7" borderId="45" xfId="6" applyFont="1" applyFill="1" applyBorder="1" applyAlignment="1">
      <alignment horizontal="left" vertical="top" wrapText="1"/>
    </xf>
    <xf numFmtId="0" fontId="57" fillId="7" borderId="50" xfId="6" applyFont="1" applyFill="1" applyBorder="1" applyAlignment="1">
      <alignment horizontal="left" vertical="top" wrapText="1"/>
    </xf>
    <xf numFmtId="0" fontId="57" fillId="7" borderId="54" xfId="6" applyFont="1" applyFill="1" applyBorder="1" applyAlignment="1">
      <alignment horizontal="left" vertical="top" wrapText="1"/>
    </xf>
    <xf numFmtId="0" fontId="35" fillId="4" borderId="19" xfId="0" applyFont="1" applyFill="1" applyBorder="1" applyAlignment="1">
      <alignment vertical="center" wrapText="1"/>
    </xf>
    <xf numFmtId="0" fontId="35" fillId="4" borderId="18" xfId="0" applyFont="1" applyFill="1" applyBorder="1" applyAlignment="1">
      <alignment vertical="center" wrapText="1"/>
    </xf>
    <xf numFmtId="0" fontId="35" fillId="4" borderId="16" xfId="0" applyFont="1" applyFill="1" applyBorder="1" applyAlignment="1">
      <alignment vertical="center" wrapText="1"/>
    </xf>
    <xf numFmtId="0" fontId="99" fillId="4" borderId="26" xfId="0" applyFont="1" applyFill="1" applyBorder="1" applyAlignment="1">
      <alignment horizontal="center" vertical="center" wrapText="1"/>
    </xf>
    <xf numFmtId="0" fontId="99" fillId="4" borderId="11" xfId="0" applyFont="1" applyFill="1" applyBorder="1" applyAlignment="1">
      <alignment horizontal="center" vertical="center" wrapText="1"/>
    </xf>
    <xf numFmtId="0" fontId="99" fillId="4" borderId="12" xfId="0" applyFont="1" applyFill="1" applyBorder="1" applyAlignment="1">
      <alignment horizontal="center" vertical="center" wrapText="1"/>
    </xf>
    <xf numFmtId="0" fontId="99" fillId="4" borderId="13" xfId="0" applyFont="1" applyFill="1" applyBorder="1" applyAlignment="1">
      <alignment horizontal="center" vertical="center" wrapText="1"/>
    </xf>
    <xf numFmtId="0" fontId="99" fillId="4" borderId="14" xfId="0" applyFont="1" applyFill="1" applyBorder="1" applyAlignment="1">
      <alignment horizontal="center" vertical="center" wrapText="1"/>
    </xf>
    <xf numFmtId="0" fontId="99" fillId="4" borderId="15" xfId="0" applyFont="1" applyFill="1" applyBorder="1" applyAlignment="1">
      <alignment horizontal="center" vertical="center" wrapText="1"/>
    </xf>
    <xf numFmtId="0" fontId="36" fillId="0" borderId="19" xfId="0" applyFont="1" applyBorder="1" applyAlignment="1">
      <alignment vertical="center" wrapText="1"/>
    </xf>
    <xf numFmtId="0" fontId="36" fillId="0" borderId="18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34" fillId="2" borderId="2" xfId="0" applyFont="1" applyFill="1" applyBorder="1" applyAlignment="1">
      <alignment vertical="center" wrapText="1"/>
    </xf>
    <xf numFmtId="0" fontId="34" fillId="2" borderId="23" xfId="0" applyFont="1" applyFill="1" applyBorder="1" applyAlignment="1">
      <alignment vertical="center" wrapText="1"/>
    </xf>
    <xf numFmtId="0" fontId="34" fillId="2" borderId="5" xfId="0" applyFont="1" applyFill="1" applyBorder="1" applyAlignment="1">
      <alignment vertical="center" wrapText="1"/>
    </xf>
    <xf numFmtId="0" fontId="34" fillId="2" borderId="14" xfId="0" applyFont="1" applyFill="1" applyBorder="1" applyAlignment="1">
      <alignment vertical="center" wrapText="1"/>
    </xf>
    <xf numFmtId="0" fontId="35" fillId="0" borderId="19" xfId="0" applyFont="1" applyBorder="1" applyAlignment="1">
      <alignment vertical="center" wrapText="1"/>
    </xf>
    <xf numFmtId="0" fontId="35" fillId="0" borderId="18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82" fillId="2" borderId="19" xfId="0" applyFont="1" applyFill="1" applyBorder="1" applyAlignment="1">
      <alignment horizontal="center" vertical="center" wrapText="1"/>
    </xf>
    <xf numFmtId="0" fontId="82" fillId="2" borderId="18" xfId="0" applyFont="1" applyFill="1" applyBorder="1" applyAlignment="1">
      <alignment horizontal="center" vertical="center" wrapText="1"/>
    </xf>
    <xf numFmtId="0" fontId="82" fillId="2" borderId="16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0" fontId="44" fillId="0" borderId="12" xfId="0" applyFont="1" applyBorder="1" applyAlignment="1">
      <alignment vertical="center" wrapText="1"/>
    </xf>
    <xf numFmtId="0" fontId="44" fillId="0" borderId="13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44" fillId="0" borderId="26" xfId="0" applyFont="1" applyBorder="1" applyAlignment="1">
      <alignment vertical="center"/>
    </xf>
    <xf numFmtId="0" fontId="44" fillId="0" borderId="12" xfId="0" applyFont="1" applyBorder="1" applyAlignment="1">
      <alignment vertical="center"/>
    </xf>
    <xf numFmtId="0" fontId="44" fillId="0" borderId="13" xfId="0" applyFont="1" applyBorder="1" applyAlignment="1">
      <alignment vertical="center"/>
    </xf>
    <xf numFmtId="0" fontId="44" fillId="0" borderId="15" xfId="0" applyFont="1" applyBorder="1" applyAlignment="1">
      <alignment vertical="center"/>
    </xf>
    <xf numFmtId="0" fontId="44" fillId="0" borderId="26" xfId="0" applyFont="1" applyBorder="1" applyAlignment="1">
      <alignment horizontal="right" vertical="center" wrapText="1"/>
    </xf>
    <xf numFmtId="0" fontId="44" fillId="0" borderId="12" xfId="0" applyFont="1" applyBorder="1" applyAlignment="1">
      <alignment horizontal="right" vertical="center" wrapText="1"/>
    </xf>
    <xf numFmtId="0" fontId="44" fillId="0" borderId="13" xfId="0" applyFont="1" applyBorder="1" applyAlignment="1">
      <alignment horizontal="right" vertical="center" wrapText="1"/>
    </xf>
    <xf numFmtId="0" fontId="44" fillId="0" borderId="15" xfId="0" applyFont="1" applyBorder="1" applyAlignment="1">
      <alignment horizontal="right" vertical="center" wrapText="1"/>
    </xf>
    <xf numFmtId="0" fontId="35" fillId="3" borderId="19" xfId="0" applyFont="1" applyFill="1" applyBorder="1" applyAlignment="1">
      <alignment vertical="center" wrapText="1"/>
    </xf>
    <xf numFmtId="0" fontId="35" fillId="3" borderId="18" xfId="0" applyFont="1" applyFill="1" applyBorder="1" applyAlignment="1">
      <alignment vertical="center" wrapText="1"/>
    </xf>
    <xf numFmtId="0" fontId="35" fillId="3" borderId="16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8" fillId="3" borderId="19" xfId="0" applyFont="1" applyFill="1" applyBorder="1" applyAlignment="1">
      <alignment vertical="center" wrapText="1"/>
    </xf>
    <xf numFmtId="0" fontId="48" fillId="3" borderId="18" xfId="0" applyFont="1" applyFill="1" applyBorder="1" applyAlignment="1">
      <alignment vertical="center" wrapText="1"/>
    </xf>
    <xf numFmtId="0" fontId="48" fillId="3" borderId="16" xfId="0" applyFont="1" applyFill="1" applyBorder="1" applyAlignment="1">
      <alignment vertical="center" wrapText="1"/>
    </xf>
    <xf numFmtId="0" fontId="49" fillId="3" borderId="19" xfId="0" applyFont="1" applyFill="1" applyBorder="1" applyAlignment="1">
      <alignment vertical="center" wrapText="1"/>
    </xf>
    <xf numFmtId="0" fontId="49" fillId="3" borderId="18" xfId="0" applyFont="1" applyFill="1" applyBorder="1" applyAlignment="1">
      <alignment vertical="center" wrapText="1"/>
    </xf>
    <xf numFmtId="0" fontId="49" fillId="3" borderId="16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48" fillId="3" borderId="88" xfId="0" applyFont="1" applyFill="1" applyBorder="1" applyAlignment="1">
      <alignment vertical="center" wrapText="1"/>
    </xf>
    <xf numFmtId="0" fontId="49" fillId="3" borderId="88" xfId="0" applyFont="1" applyFill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38" fillId="0" borderId="18" xfId="0" applyFont="1" applyBorder="1" applyAlignment="1">
      <alignment vertical="center" wrapText="1"/>
    </xf>
    <xf numFmtId="0" fontId="38" fillId="0" borderId="16" xfId="0" applyFont="1" applyBorder="1" applyAlignment="1">
      <alignment vertical="center" wrapText="1"/>
    </xf>
    <xf numFmtId="0" fontId="39" fillId="0" borderId="19" xfId="0" applyFont="1" applyBorder="1" applyAlignment="1">
      <alignment vertical="center" wrapText="1"/>
    </xf>
    <xf numFmtId="0" fontId="39" fillId="0" borderId="18" xfId="0" applyFont="1" applyBorder="1" applyAlignment="1">
      <alignment vertical="center" wrapText="1"/>
    </xf>
    <xf numFmtId="0" fontId="39" fillId="0" borderId="16" xfId="0" applyFont="1" applyBorder="1" applyAlignment="1">
      <alignment vertical="center" wrapText="1"/>
    </xf>
    <xf numFmtId="0" fontId="37" fillId="3" borderId="88" xfId="0" applyFont="1" applyFill="1" applyBorder="1" applyAlignment="1">
      <alignment vertical="center" wrapText="1"/>
    </xf>
    <xf numFmtId="0" fontId="37" fillId="3" borderId="18" xfId="0" applyFont="1" applyFill="1" applyBorder="1" applyAlignment="1">
      <alignment vertical="center" wrapText="1"/>
    </xf>
    <xf numFmtId="0" fontId="37" fillId="3" borderId="16" xfId="0" applyFont="1" applyFill="1" applyBorder="1" applyAlignment="1">
      <alignment vertical="center" wrapText="1"/>
    </xf>
    <xf numFmtId="0" fontId="37" fillId="3" borderId="19" xfId="0" applyFont="1" applyFill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vertical="center" wrapText="1"/>
    </xf>
    <xf numFmtId="0" fontId="27" fillId="3" borderId="10" xfId="0" applyFont="1" applyFill="1" applyBorder="1" applyAlignment="1">
      <alignment vertical="center" wrapText="1"/>
    </xf>
    <xf numFmtId="0" fontId="27" fillId="3" borderId="13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85" fillId="2" borderId="1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 vertical="center" wrapText="1"/>
    </xf>
    <xf numFmtId="0" fontId="85" fillId="2" borderId="7" xfId="0" applyFont="1" applyFill="1" applyBorder="1" applyAlignment="1">
      <alignment horizontal="center" vertical="center" wrapText="1"/>
    </xf>
    <xf numFmtId="0" fontId="34" fillId="2" borderId="36" xfId="0" applyFont="1" applyFill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7" fillId="0" borderId="18" xfId="0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</cellXfs>
  <cellStyles count="101">
    <cellStyle name="20% - Colore 1" xfId="37" builtinId="30" customBuiltin="1"/>
    <cellStyle name="20% - Colore 2" xfId="40" builtinId="34" customBuiltin="1"/>
    <cellStyle name="20% - Colore 3" xfId="43" builtinId="38" customBuiltin="1"/>
    <cellStyle name="20% - Colore 4" xfId="46" builtinId="42" customBuiltin="1"/>
    <cellStyle name="20% - Colore 5" xfId="49" builtinId="46" customBuiltin="1"/>
    <cellStyle name="20% - Colore 6" xfId="52" builtinId="50" customBuiltin="1"/>
    <cellStyle name="40% - Colore 1" xfId="38" builtinId="31" customBuiltin="1"/>
    <cellStyle name="40% - Colore 2" xfId="41" builtinId="35" customBuiltin="1"/>
    <cellStyle name="40% - Colore 3" xfId="44" builtinId="39" customBuiltin="1"/>
    <cellStyle name="40% - Colore 4" xfId="47" builtinId="43" customBuiltin="1"/>
    <cellStyle name="40% - Colore 5" xfId="50" builtinId="47" customBuiltin="1"/>
    <cellStyle name="40% - Colore 6" xfId="53" builtinId="51" customBuiltin="1"/>
    <cellStyle name="60% - Colore 1 2" xfId="56" xr:uid="{47649B72-031E-4483-BFE4-82267EED2043}"/>
    <cellStyle name="60% - Colore 2 2" xfId="57" xr:uid="{9ECFCE04-A21E-40AC-AF03-47075043EFBE}"/>
    <cellStyle name="60% - Colore 3 2" xfId="58" xr:uid="{B4438593-CF8F-4D98-932F-E3F95BB2F0F4}"/>
    <cellStyle name="60% - Colore 4 2" xfId="59" xr:uid="{A91A5298-9319-445F-B852-A9C36FDBDFA6}"/>
    <cellStyle name="60% - Colore 5 2" xfId="60" xr:uid="{7CA6145D-289D-4AB3-B81D-D4FC4700B019}"/>
    <cellStyle name="60% - Colore 6 2" xfId="61" xr:uid="{46D781E9-ABE8-4C7C-908E-F8066994F06B}"/>
    <cellStyle name="Calcolo" xfId="29" builtinId="22" customBuiltin="1"/>
    <cellStyle name="Cella collegata" xfId="30" builtinId="24" customBuiltin="1"/>
    <cellStyle name="Cella da controllare" xfId="31" builtinId="23" customBuiltin="1"/>
    <cellStyle name="Colore 1" xfId="36" builtinId="29" customBuiltin="1"/>
    <cellStyle name="Colore 2" xfId="39" builtinId="33" customBuiltin="1"/>
    <cellStyle name="Colore 3" xfId="42" builtinId="37" customBuiltin="1"/>
    <cellStyle name="Colore 4" xfId="45" builtinId="41" customBuiltin="1"/>
    <cellStyle name="Colore 5" xfId="48" builtinId="45" customBuiltin="1"/>
    <cellStyle name="Colore 6" xfId="51" builtinId="49" customBuiltin="1"/>
    <cellStyle name="Input" xfId="27" builtinId="20" customBuiltin="1"/>
    <cellStyle name="Migliaia" xfId="19" builtinId="3"/>
    <cellStyle name="Neutrale 2" xfId="55" xr:uid="{C1FC8213-C085-4084-98C1-7ECF26674767}"/>
    <cellStyle name="Normale" xfId="0" builtinId="0"/>
    <cellStyle name="Normale 2" xfId="54" xr:uid="{78F796AF-7771-4205-BEFB-AFC3D23B48F4}"/>
    <cellStyle name="Nota" xfId="33" builtinId="10" customBuiltin="1"/>
    <cellStyle name="Output" xfId="28" builtinId="21" customBuiltin="1"/>
    <cellStyle name="Percentuale" xfId="1" builtinId="5"/>
    <cellStyle name="Percentuale 2" xfId="62" xr:uid="{DE1E48F9-8A3D-426B-A657-4B63AE4B1FAC}"/>
    <cellStyle name="style1636470925465" xfId="96" xr:uid="{EC3769F0-1FA7-44BA-A011-56CA42945179}"/>
    <cellStyle name="style1636470926107" xfId="97" xr:uid="{4B0A04C3-D678-47FA-AF75-04CB74896E97}"/>
    <cellStyle name="style1636470926173" xfId="98" xr:uid="{1337559B-2FCB-4928-9334-83D8E3292C30}"/>
    <cellStyle name="style1636470926247" xfId="99" xr:uid="{3CB66BED-BA39-49F8-9F41-CC3860149DB5}"/>
    <cellStyle name="style1636470926301" xfId="100" xr:uid="{019143D0-C069-4ADF-A864-1BA743AEE860}"/>
    <cellStyle name="style1636470936477" xfId="63" xr:uid="{F400FFCC-7AED-4E97-A8A7-9743B4320B51}"/>
    <cellStyle name="style1636470936561" xfId="64" xr:uid="{1DF15179-EB8F-4E0F-B69B-5E5B4F9319D8}"/>
    <cellStyle name="style1636470936640" xfId="68" xr:uid="{AF528693-547C-4477-B7F7-354F60EFE151}"/>
    <cellStyle name="style1636470936714" xfId="69" xr:uid="{F166B6F5-22B6-4BDD-9176-5BC68A2E85BB}"/>
    <cellStyle name="style1636470936795" xfId="73" xr:uid="{B07A09D0-2EA6-4A3D-B186-5CE9FAC8C039}"/>
    <cellStyle name="style1636470936876" xfId="74" xr:uid="{5CECFB2A-51BD-4AB7-92C4-4BEFAAB42158}"/>
    <cellStyle name="style1636470936957" xfId="65" xr:uid="{BF539673-B6A9-4BAD-8FF8-C5F80851A7C1}"/>
    <cellStyle name="style1636470937037" xfId="66" xr:uid="{870CB156-57A1-4B8E-A390-B226DBB5E0A7}"/>
    <cellStyle name="style1636470937106" xfId="67" xr:uid="{6CC49C3F-EDC0-41A0-82E9-1D74892AE824}"/>
    <cellStyle name="style1636470937168" xfId="70" xr:uid="{82813133-6587-49CC-8BB4-1E0E1FE2487C}"/>
    <cellStyle name="style1636470937239" xfId="71" xr:uid="{7ECCDBAD-413E-4190-8032-88019F3978B7}"/>
    <cellStyle name="style1636470937315" xfId="72" xr:uid="{4EA87F6B-9110-4604-8CDA-8167CABB1B12}"/>
    <cellStyle name="style1636470937398" xfId="75" xr:uid="{94CA3ED5-53DF-4E82-B6BA-AE903B37BF51}"/>
    <cellStyle name="style1636470937481" xfId="76" xr:uid="{6A18E4CF-8058-47A6-8AB0-529B6D4BCD7E}"/>
    <cellStyle name="style1636470937551" xfId="77" xr:uid="{92510A38-4E81-4469-9052-B774BCEBF214}"/>
    <cellStyle name="style1636470937622" xfId="78" xr:uid="{4978DDD2-4790-48CB-97DD-27560E156864}"/>
    <cellStyle name="style1636470937693" xfId="84" xr:uid="{3A58971D-004B-46AD-9B31-ABF68A81B46F}"/>
    <cellStyle name="style1636470937763" xfId="90" xr:uid="{9EC88102-2EAA-44D4-8A9B-A97BD8805C9B}"/>
    <cellStyle name="style1636470937834" xfId="79" xr:uid="{74672179-996A-4D45-85F8-F71E418C89F5}"/>
    <cellStyle name="style1636470937903" xfId="85" xr:uid="{856D0257-0F08-41B3-B51C-329C4FCE3CC6}"/>
    <cellStyle name="style1636470937976" xfId="91" xr:uid="{318578AF-4651-431F-A7FE-06162CCF57AB}"/>
    <cellStyle name="style1636470938036" xfId="80" xr:uid="{55FDD861-1232-4CC2-A1DB-22E91703ECB8}"/>
    <cellStyle name="style1636470938105" xfId="81" xr:uid="{87775DFD-0298-4B03-8636-DAC6E6DED7A3}"/>
    <cellStyle name="style1636470938158" xfId="82" xr:uid="{B481E16F-177E-49C3-A4C8-EDA8D5117B36}"/>
    <cellStyle name="style1636470938208" xfId="83" xr:uid="{F09E7D99-6074-4E4D-A89E-34D8E8CFFD0F}"/>
    <cellStyle name="style1636470938269" xfId="86" xr:uid="{0143FDFB-C377-4542-967F-C1EC61DC2CF1}"/>
    <cellStyle name="style1636470938351" xfId="87" xr:uid="{CC708161-FD0B-4F82-AA0C-CC11BF68D993}"/>
    <cellStyle name="style1636470938410" xfId="88" xr:uid="{2DBE6178-3BDF-457A-B5C0-A286A8D4F530}"/>
    <cellStyle name="style1636470938460" xfId="89" xr:uid="{D5B0CB8B-047A-4FE2-9B78-8ECB81EAA734}"/>
    <cellStyle name="style1636470938531" xfId="92" xr:uid="{53B6EDE6-1441-4B81-AF67-4C3F1431E03D}"/>
    <cellStyle name="style1636470938602" xfId="93" xr:uid="{7284BD89-E32A-4600-A6A7-BDAAD3CD9301}"/>
    <cellStyle name="style1636470938662" xfId="94" xr:uid="{E9B27FA9-C5C9-402A-B32C-59D04E09BEFA}"/>
    <cellStyle name="style1636470938703" xfId="95" xr:uid="{CE594A5B-6DFE-4D0F-9C3A-9E6E6ACF3194}"/>
    <cellStyle name="style1638354705083" xfId="11" xr:uid="{377B021B-5821-4646-8688-2EFD56E11380}"/>
    <cellStyle name="style1638354705737" xfId="2" xr:uid="{527F7B40-1348-4E6C-B9C8-FF022B439E0E}"/>
    <cellStyle name="style1638354705817" xfId="3" xr:uid="{E4E29A7A-FD6A-402F-9AF5-9F233E6CA804}"/>
    <cellStyle name="style1638354705898" xfId="5" xr:uid="{1BC92B57-86BB-448C-A7A3-AE5037DBDFDC}"/>
    <cellStyle name="style1638354706029" xfId="6" xr:uid="{89251EBE-9FB0-4D22-A236-662A3A834968}"/>
    <cellStyle name="style1638354706371" xfId="18" xr:uid="{E9526775-BFE4-47B2-8D65-DD5DBD73E8B3}"/>
    <cellStyle name="style1638354707313" xfId="7" xr:uid="{506319BD-75A7-4183-BCF0-A408C4791476}"/>
    <cellStyle name="style1638354707920" xfId="8" xr:uid="{BDC6B011-2030-40D2-976A-170FCA3A3AA6}"/>
    <cellStyle name="style1638354707971" xfId="9" xr:uid="{D013E996-565B-4D80-8DF0-7EB0246B5587}"/>
    <cellStyle name="style1638354708061" xfId="12" xr:uid="{6510EDCE-3079-4518-BCE7-82D3A64595E3}"/>
    <cellStyle name="style1638354708130" xfId="13" xr:uid="{D6810DDE-4E6A-4C80-8479-707F9D97870B}"/>
    <cellStyle name="style1638354708183" xfId="14" xr:uid="{11341A8C-2AB6-444F-93FE-80B6A1C33B28}"/>
    <cellStyle name="style1638354708223" xfId="15" xr:uid="{A5BA3BF9-06F8-408F-9C8E-719676C2E73E}"/>
    <cellStyle name="style1638354709374" xfId="10" xr:uid="{8237785E-2C9E-4451-9731-DFACCD480101}"/>
    <cellStyle name="style1638354710396" xfId="4" xr:uid="{AC338BA0-CF23-447C-B752-C2701317BA06}"/>
    <cellStyle name="style1638354711072" xfId="16" xr:uid="{1AF84DB3-B875-4CAE-B82A-6F9255A1CF0F}"/>
    <cellStyle name="style1638354711122" xfId="17" xr:uid="{7214EFAB-9B9E-4AA9-ABCF-E744373C61D7}"/>
    <cellStyle name="Testo avviso" xfId="32" builtinId="11" customBuiltin="1"/>
    <cellStyle name="Testo descrittivo" xfId="34" builtinId="53" customBuiltin="1"/>
    <cellStyle name="Titolo" xfId="20" builtinId="15" customBuiltin="1"/>
    <cellStyle name="Titolo 1" xfId="21" builtinId="16" customBuiltin="1"/>
    <cellStyle name="Titolo 2" xfId="22" builtinId="17" customBuiltin="1"/>
    <cellStyle name="Titolo 3" xfId="23" builtinId="18" customBuiltin="1"/>
    <cellStyle name="Titolo 4" xfId="24" builtinId="19" customBuiltin="1"/>
    <cellStyle name="Totale" xfId="35" builtinId="25" customBuiltin="1"/>
    <cellStyle name="Valore non valido" xfId="26" builtinId="27" customBuiltin="1"/>
    <cellStyle name="Valore valido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1.1'!$C$4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1.1'!$B$5:$B$7</c:f>
              <c:strCache>
                <c:ptCount val="3"/>
                <c:pt idx="0">
                  <c:v>15-44</c:v>
                </c:pt>
                <c:pt idx="1">
                  <c:v>45-64</c:v>
                </c:pt>
                <c:pt idx="2">
                  <c:v>65+</c:v>
                </c:pt>
              </c:strCache>
            </c:strRef>
          </c:cat>
          <c:val>
            <c:numRef>
              <c:f>'Figura 1.1'!$C$5:$C$7</c:f>
              <c:numCache>
                <c:formatCode>0</c:formatCode>
                <c:ptCount val="3"/>
                <c:pt idx="0">
                  <c:v>52905</c:v>
                </c:pt>
                <c:pt idx="1">
                  <c:v>39090</c:v>
                </c:pt>
                <c:pt idx="2">
                  <c:v>27201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1-4EE3-B355-9DEB0B502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870815"/>
        <c:axId val="198872255"/>
      </c:barChart>
      <c:catAx>
        <c:axId val="19887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872255"/>
        <c:crosses val="autoZero"/>
        <c:auto val="1"/>
        <c:lblAlgn val="ctr"/>
        <c:lblOffset val="100"/>
        <c:noMultiLvlLbl val="0"/>
      </c:catAx>
      <c:valAx>
        <c:axId val="198872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87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7537182852145"/>
          <c:y val="2.5428331875182269E-2"/>
          <c:w val="0.87122462817147861"/>
          <c:h val="0.735771361913094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1.2'!$C$4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1.2'!$A$5:$A$8</c:f>
              <c:strCache>
                <c:ptCount val="4"/>
                <c:pt idx="0">
                  <c:v>15-44</c:v>
                </c:pt>
                <c:pt idx="1">
                  <c:v>45-64</c:v>
                </c:pt>
                <c:pt idx="2">
                  <c:v>65-74</c:v>
                </c:pt>
                <c:pt idx="3">
                  <c:v>75+</c:v>
                </c:pt>
              </c:strCache>
            </c:strRef>
          </c:cat>
          <c:val>
            <c:numRef>
              <c:f>'Figura 1.2'!$C$5:$C$8</c:f>
              <c:numCache>
                <c:formatCode>0.00</c:formatCode>
                <c:ptCount val="4"/>
                <c:pt idx="0">
                  <c:v>14.581601211097423</c:v>
                </c:pt>
                <c:pt idx="1">
                  <c:v>28.247369786329624</c:v>
                </c:pt>
                <c:pt idx="2">
                  <c:v>47.882162626140349</c:v>
                </c:pt>
                <c:pt idx="3">
                  <c:v>79.666774506632152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A-4F9D-B10C-5972D93B3D57}"/>
            </c:ext>
          </c:extLst>
        </c:ser>
        <c:ser>
          <c:idx val="1"/>
          <c:order val="1"/>
          <c:tx>
            <c:strRef>
              <c:f>'Figura 1.2'!$E$4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1.2'!$A$5:$A$8</c:f>
              <c:strCache>
                <c:ptCount val="4"/>
                <c:pt idx="0">
                  <c:v>15-44</c:v>
                </c:pt>
                <c:pt idx="1">
                  <c:v>45-64</c:v>
                </c:pt>
                <c:pt idx="2">
                  <c:v>65-74</c:v>
                </c:pt>
                <c:pt idx="3">
                  <c:v>75+</c:v>
                </c:pt>
              </c:strCache>
            </c:strRef>
          </c:cat>
          <c:val>
            <c:numRef>
              <c:f>'Figura 1.2'!$E$5:$E$8</c:f>
              <c:numCache>
                <c:formatCode>0.00</c:formatCode>
                <c:ptCount val="4"/>
                <c:pt idx="0">
                  <c:v>9.6832242480590107</c:v>
                </c:pt>
                <c:pt idx="1">
                  <c:v>22.452514717777952</c:v>
                </c:pt>
                <c:pt idx="2">
                  <c:v>28.091474297369917</c:v>
                </c:pt>
                <c:pt idx="3">
                  <c:v>76.550398881965876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A-4F9D-B10C-5972D93B3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667023"/>
        <c:axId val="59667983"/>
      </c:barChart>
      <c:catAx>
        <c:axId val="59667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667983"/>
        <c:crosses val="autoZero"/>
        <c:auto val="1"/>
        <c:lblAlgn val="ctr"/>
        <c:lblOffset val="100"/>
        <c:noMultiLvlLbl val="0"/>
      </c:catAx>
      <c:valAx>
        <c:axId val="5966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66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Tasso ELET 18-24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2.1'!$A$2</c:f>
              <c:strCache>
                <c:ptCount val="1"/>
                <c:pt idx="0">
                  <c:v>UE 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2.1'!$B$1:$V$1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'Figura 2.1'!$B$2:$V$2</c:f>
              <c:numCache>
                <c:formatCode>0%</c:formatCode>
                <c:ptCount val="21"/>
                <c:pt idx="2">
                  <c:v>0.16899999999999998</c:v>
                </c:pt>
                <c:pt idx="3">
                  <c:v>0.16399999999999998</c:v>
                </c:pt>
                <c:pt idx="4">
                  <c:v>0.16</c:v>
                </c:pt>
                <c:pt idx="5">
                  <c:v>0.156</c:v>
                </c:pt>
                <c:pt idx="6">
                  <c:v>0.152</c:v>
                </c:pt>
                <c:pt idx="7">
                  <c:v>0.14699999999999999</c:v>
                </c:pt>
                <c:pt idx="8">
                  <c:v>0.14400000000000002</c:v>
                </c:pt>
                <c:pt idx="9">
                  <c:v>0.14000000000000001</c:v>
                </c:pt>
                <c:pt idx="10">
                  <c:v>0.13800000000000001</c:v>
                </c:pt>
                <c:pt idx="11">
                  <c:v>0.13200000000000001</c:v>
                </c:pt>
                <c:pt idx="12">
                  <c:v>0.126</c:v>
                </c:pt>
                <c:pt idx="13">
                  <c:v>0.11800000000000001</c:v>
                </c:pt>
                <c:pt idx="14">
                  <c:v>0.111</c:v>
                </c:pt>
                <c:pt idx="15">
                  <c:v>0.11</c:v>
                </c:pt>
                <c:pt idx="16">
                  <c:v>0.106</c:v>
                </c:pt>
                <c:pt idx="17">
                  <c:v>0.105</c:v>
                </c:pt>
                <c:pt idx="18">
                  <c:v>0.105</c:v>
                </c:pt>
                <c:pt idx="19">
                  <c:v>0.10199999999999999</c:v>
                </c:pt>
                <c:pt idx="20">
                  <c:v>9.9000000000000005E-2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B-4C7B-9C3A-DFFBCF90B97F}"/>
            </c:ext>
          </c:extLst>
        </c:ser>
        <c:ser>
          <c:idx val="1"/>
          <c:order val="1"/>
          <c:tx>
            <c:strRef>
              <c:f>'Figura 2.1'!$A$3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2.1'!$B$1:$V$1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'Figura 2.1'!$B$3:$V$3</c:f>
              <c:numCache>
                <c:formatCode>0%</c:formatCode>
                <c:ptCount val="21"/>
                <c:pt idx="0">
                  <c:v>0.251</c:v>
                </c:pt>
                <c:pt idx="1">
                  <c:v>0.25900000000000001</c:v>
                </c:pt>
                <c:pt idx="2">
                  <c:v>0.24199999999999999</c:v>
                </c:pt>
                <c:pt idx="3">
                  <c:v>0.23</c:v>
                </c:pt>
                <c:pt idx="4">
                  <c:v>0.23100000000000001</c:v>
                </c:pt>
                <c:pt idx="5">
                  <c:v>0.221</c:v>
                </c:pt>
                <c:pt idx="6">
                  <c:v>0.20399999999999999</c:v>
                </c:pt>
                <c:pt idx="7">
                  <c:v>0.19500000000000001</c:v>
                </c:pt>
                <c:pt idx="8">
                  <c:v>0.19600000000000001</c:v>
                </c:pt>
                <c:pt idx="9">
                  <c:v>0.191</c:v>
                </c:pt>
                <c:pt idx="10">
                  <c:v>0.18600000000000003</c:v>
                </c:pt>
                <c:pt idx="11">
                  <c:v>0.17800000000000002</c:v>
                </c:pt>
                <c:pt idx="12">
                  <c:v>0.17300000000000001</c:v>
                </c:pt>
                <c:pt idx="13">
                  <c:v>0.16800000000000001</c:v>
                </c:pt>
                <c:pt idx="14">
                  <c:v>0.15</c:v>
                </c:pt>
                <c:pt idx="15">
                  <c:v>0.14699999999999999</c:v>
                </c:pt>
                <c:pt idx="16">
                  <c:v>0.13800000000000001</c:v>
                </c:pt>
                <c:pt idx="17">
                  <c:v>0.14000000000000001</c:v>
                </c:pt>
                <c:pt idx="18">
                  <c:v>0.14499999999999999</c:v>
                </c:pt>
                <c:pt idx="19">
                  <c:v>0.13500000000000001</c:v>
                </c:pt>
                <c:pt idx="20">
                  <c:v>0.13100000000000001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9B-4C7B-9C3A-DFFBCF90B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736816"/>
        <c:axId val="554737144"/>
      </c:lineChart>
      <c:catAx>
        <c:axId val="55473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4737144"/>
        <c:crosses val="autoZero"/>
        <c:auto val="1"/>
        <c:lblAlgn val="ctr"/>
        <c:lblOffset val="100"/>
        <c:noMultiLvlLbl val="0"/>
      </c:catAx>
      <c:valAx>
        <c:axId val="55473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47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Tasso ELET 18-24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2.2'!$A$3</c:f>
              <c:strCache>
                <c:ptCount val="1"/>
                <c:pt idx="0">
                  <c:v>Italiani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2.2'!$B$2:$R$2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'Figura 2.2'!$B$3:$R$3</c:f>
              <c:numCache>
                <c:formatCode>0%</c:formatCode>
                <c:ptCount val="17"/>
                <c:pt idx="0">
                  <c:v>0.21899999999999997</c:v>
                </c:pt>
                <c:pt idx="1">
                  <c:v>0.20800000000000002</c:v>
                </c:pt>
                <c:pt idx="2">
                  <c:v>0.18899999999999997</c:v>
                </c:pt>
                <c:pt idx="3">
                  <c:v>0.18</c:v>
                </c:pt>
                <c:pt idx="4">
                  <c:v>0.17600000000000002</c:v>
                </c:pt>
                <c:pt idx="5">
                  <c:v>0.16899999999999998</c:v>
                </c:pt>
                <c:pt idx="6">
                  <c:v>0.16399999999999998</c:v>
                </c:pt>
                <c:pt idx="7">
                  <c:v>0.154</c:v>
                </c:pt>
                <c:pt idx="8">
                  <c:v>0.14899999999999999</c:v>
                </c:pt>
                <c:pt idx="9">
                  <c:v>0.14899999999999999</c:v>
                </c:pt>
                <c:pt idx="10">
                  <c:v>0.13100000000000001</c:v>
                </c:pt>
                <c:pt idx="11">
                  <c:v>0.128</c:v>
                </c:pt>
                <c:pt idx="12">
                  <c:v>0.11900000000000001</c:v>
                </c:pt>
                <c:pt idx="13">
                  <c:v>0.121</c:v>
                </c:pt>
                <c:pt idx="14">
                  <c:v>0.12300000000000001</c:v>
                </c:pt>
                <c:pt idx="15">
                  <c:v>0.113</c:v>
                </c:pt>
                <c:pt idx="16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6-41B8-854F-03D85AB6FEC6}"/>
            </c:ext>
          </c:extLst>
        </c:ser>
        <c:ser>
          <c:idx val="1"/>
          <c:order val="1"/>
          <c:tx>
            <c:strRef>
              <c:f>'Figura 2.2'!$A$4</c:f>
              <c:strCache>
                <c:ptCount val="1"/>
                <c:pt idx="0">
                  <c:v>Stranieri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2.2'!$B$2:$R$2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'Figura 2.2'!$B$4:$R$4</c:f>
              <c:numCache>
                <c:formatCode>0%</c:formatCode>
                <c:ptCount val="17"/>
                <c:pt idx="0">
                  <c:v>0.53</c:v>
                </c:pt>
                <c:pt idx="1">
                  <c:v>0.51400000000000001</c:v>
                </c:pt>
                <c:pt idx="2">
                  <c:v>0.48899999999999999</c:v>
                </c:pt>
                <c:pt idx="3">
                  <c:v>0.45600000000000002</c:v>
                </c:pt>
                <c:pt idx="4">
                  <c:v>0.45600000000000002</c:v>
                </c:pt>
                <c:pt idx="5">
                  <c:v>0.45899999999999996</c:v>
                </c:pt>
                <c:pt idx="6">
                  <c:v>0.441</c:v>
                </c:pt>
                <c:pt idx="7">
                  <c:v>0.435</c:v>
                </c:pt>
                <c:pt idx="8">
                  <c:v>0.41399999999999998</c:v>
                </c:pt>
                <c:pt idx="9">
                  <c:v>0.35899999999999999</c:v>
                </c:pt>
                <c:pt idx="10">
                  <c:v>0.34899999999999998</c:v>
                </c:pt>
                <c:pt idx="11">
                  <c:v>0.34100000000000003</c:v>
                </c:pt>
                <c:pt idx="12">
                  <c:v>0.32799999999999996</c:v>
                </c:pt>
                <c:pt idx="13">
                  <c:v>0.33100000000000002</c:v>
                </c:pt>
                <c:pt idx="14">
                  <c:v>0.376</c:v>
                </c:pt>
                <c:pt idx="15">
                  <c:v>0.36499999999999999</c:v>
                </c:pt>
                <c:pt idx="16">
                  <c:v>0.35399999999999998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6-41B8-854F-03D85AB6F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6612192"/>
        <c:axId val="766609896"/>
      </c:lineChart>
      <c:catAx>
        <c:axId val="7666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6609896"/>
        <c:crosses val="autoZero"/>
        <c:auto val="1"/>
        <c:lblAlgn val="ctr"/>
        <c:lblOffset val="100"/>
        <c:noMultiLvlLbl val="0"/>
      </c:catAx>
      <c:valAx>
        <c:axId val="76660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661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2.3'!$H$2</c:f>
              <c:strCache>
                <c:ptCount val="1"/>
                <c:pt idx="0">
                  <c:v>Exp(B)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F80B059-D442-4F6B-BEAC-5280055BBF6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ACC-4892-BE86-BF5B5657A9E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ACC-4892-BE86-BF5B5657A9E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ACC-4892-BE86-BF5B5657A9E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BA5C31C-E55B-4D25-A2A2-95099E7C684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ACC-4892-BE86-BF5B5657A9E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AAFEA4C-F82A-4641-BA48-6DD290755A1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ACC-4892-BE86-BF5B5657A9E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ACC-4892-BE86-BF5B5657A9E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ED03720-3DF3-4069-B11E-1EF0B5B21ED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ACC-4892-BE86-BF5B5657A9E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35B276D-AEC3-4381-AB27-A871722725F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ACC-4892-BE86-BF5B5657A9E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ACC-4892-BE86-BF5B5657A9E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B92DAC3-615A-4839-B0AD-7E8B367C9E7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ACC-4892-BE86-BF5B5657A9E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8090046-3D18-44B3-B82A-AF72F947255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ACC-4892-BE86-BF5B5657A9E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ACC-4892-BE86-BF5B5657A9E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CD6A464-6DD5-4E28-874F-F6845BF9938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ACC-4892-BE86-BF5B5657A9E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690164A-D20B-40EA-A85C-89BF8D6D716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ACC-4892-BE86-BF5B5657A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'Figura 2.3'!$A$3:$B$16</c:f>
              <c:multiLvlStrCache>
                <c:ptCount val="14"/>
                <c:lvl>
                  <c:pt idx="0">
                    <c:v>Maschi</c:v>
                  </c:pt>
                  <c:pt idx="1">
                    <c:v>Femmine </c:v>
                  </c:pt>
                  <c:pt idx="2">
                    <c:v>Nativi</c:v>
                  </c:pt>
                  <c:pt idx="3">
                    <c:v>Prime generazioni</c:v>
                  </c:pt>
                  <c:pt idx="4">
                    <c:v>Seconde generazioni</c:v>
                  </c:pt>
                  <c:pt idx="5">
                    <c:v>Laurea</c:v>
                  </c:pt>
                  <c:pt idx="6">
                    <c:v>Licenza media o meno</c:v>
                  </c:pt>
                  <c:pt idx="7">
                    <c:v>Diploma 4/5 anni</c:v>
                  </c:pt>
                  <c:pt idx="8">
                    <c:v>Classe dirigente e di servizio</c:v>
                  </c:pt>
                  <c:pt idx="9">
                    <c:v>Classe media</c:v>
                  </c:pt>
                  <c:pt idx="10">
                    <c:v>Classe operaia</c:v>
                  </c:pt>
                  <c:pt idx="11">
                    <c:v>Nord</c:v>
                  </c:pt>
                  <c:pt idx="12">
                    <c:v>Centro</c:v>
                  </c:pt>
                  <c:pt idx="13">
                    <c:v>Mezzogiorno</c:v>
                  </c:pt>
                </c:lvl>
                <c:lvl>
                  <c:pt idx="0">
                    <c:v>Sesso</c:v>
                  </c:pt>
                  <c:pt idx="2">
                    <c:v>Status generazionale</c:v>
                  </c:pt>
                  <c:pt idx="5">
                    <c:v>Capitale culturale familiare</c:v>
                  </c:pt>
                  <c:pt idx="8">
                    <c:v>Classe sociale familiare</c:v>
                  </c:pt>
                  <c:pt idx="11">
                    <c:v>Ripartizione geografica</c:v>
                  </c:pt>
                </c:lvl>
              </c:multiLvlStrCache>
            </c:multiLvlStrRef>
          </c:cat>
          <c:val>
            <c:numRef>
              <c:f>'Figura 2.3'!$H$3:$H$16</c:f>
              <c:numCache>
                <c:formatCode>General</c:formatCode>
                <c:ptCount val="14"/>
                <c:pt idx="0">
                  <c:v>2.0230000000000001</c:v>
                </c:pt>
                <c:pt idx="3">
                  <c:v>2.5459999999999998</c:v>
                </c:pt>
                <c:pt idx="4">
                  <c:v>1.3260000000000001</c:v>
                </c:pt>
                <c:pt idx="6">
                  <c:v>5.9770000000000003</c:v>
                </c:pt>
                <c:pt idx="7">
                  <c:v>1.6559999999999999</c:v>
                </c:pt>
                <c:pt idx="9">
                  <c:v>1.4630000000000001</c:v>
                </c:pt>
                <c:pt idx="10">
                  <c:v>1.7949999999999999</c:v>
                </c:pt>
                <c:pt idx="12">
                  <c:v>1.117</c:v>
                </c:pt>
                <c:pt idx="13">
                  <c:v>1.2729999999999999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2.3'!$J$3:$J$16</c15:f>
                <c15:dlblRangeCache>
                  <c:ptCount val="14"/>
                  <c:pt idx="0">
                    <c:v>2,02***</c:v>
                  </c:pt>
                  <c:pt idx="3">
                    <c:v>2,55***</c:v>
                  </c:pt>
                  <c:pt idx="4">
                    <c:v>1,33**</c:v>
                  </c:pt>
                  <c:pt idx="6">
                    <c:v>5,98***</c:v>
                  </c:pt>
                  <c:pt idx="7">
                    <c:v>1,66***</c:v>
                  </c:pt>
                  <c:pt idx="9">
                    <c:v>1,46***</c:v>
                  </c:pt>
                  <c:pt idx="10">
                    <c:v>1,79***</c:v>
                  </c:pt>
                  <c:pt idx="12">
                    <c:v>1,12</c:v>
                  </c:pt>
                  <c:pt idx="13">
                    <c:v>1,27***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ACC-4892-BE86-BF5B5657A9E4}"/>
            </c:ext>
          </c:extLst>
        </c:ser>
        <c:ser>
          <c:idx val="1"/>
          <c:order val="1"/>
          <c:tx>
            <c:strRef>
              <c:f>'Figura 2.3'!$A$3:$A$16</c:f>
              <c:strCache>
                <c:ptCount val="14"/>
                <c:pt idx="0">
                  <c:v>Sesso</c:v>
                </c:pt>
                <c:pt idx="2">
                  <c:v>Status generazionale</c:v>
                </c:pt>
                <c:pt idx="5">
                  <c:v>Capitale culturale familiare</c:v>
                </c:pt>
                <c:pt idx="8">
                  <c:v>Classe sociale familiare</c:v>
                </c:pt>
                <c:pt idx="11">
                  <c:v>Ripartizione geografica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ACC-4892-BE86-BF5B5657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9355680"/>
        <c:axId val="259356008"/>
      </c:barChart>
      <c:catAx>
        <c:axId val="259355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59356008"/>
        <c:crossesAt val="1"/>
        <c:auto val="1"/>
        <c:lblAlgn val="ctr"/>
        <c:lblOffset val="100"/>
        <c:noMultiLvlLbl val="0"/>
      </c:catAx>
      <c:valAx>
        <c:axId val="25935600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5935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Tasso Neet 15-24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3.1'!$A$3</c:f>
              <c:strCache>
                <c:ptCount val="1"/>
                <c:pt idx="0">
                  <c:v>UE 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'Figura 3.1'!$B$2:$K$2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'Figura 3.1'!$B$3:$K$3</c:f>
              <c:numCache>
                <c:formatCode>0%</c:formatCode>
                <c:ptCount val="10"/>
                <c:pt idx="0">
                  <c:v>0.127</c:v>
                </c:pt>
                <c:pt idx="1">
                  <c:v>0.13100000000000001</c:v>
                </c:pt>
                <c:pt idx="2">
                  <c:v>0.13</c:v>
                </c:pt>
                <c:pt idx="3">
                  <c:v>0.126</c:v>
                </c:pt>
                <c:pt idx="4">
                  <c:v>0.122</c:v>
                </c:pt>
                <c:pt idx="5">
                  <c:v>0.11699999999999999</c:v>
                </c:pt>
                <c:pt idx="6">
                  <c:v>0.11</c:v>
                </c:pt>
                <c:pt idx="7">
                  <c:v>0.105</c:v>
                </c:pt>
                <c:pt idx="8">
                  <c:v>0.10099999999999999</c:v>
                </c:pt>
                <c:pt idx="9">
                  <c:v>0.111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6-471B-B897-6FF3C55AA206}"/>
            </c:ext>
          </c:extLst>
        </c:ser>
        <c:ser>
          <c:idx val="1"/>
          <c:order val="1"/>
          <c:tx>
            <c:strRef>
              <c:f>'Figura 3.1'!$A$4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3.1'!$B$2:$K$2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'Figura 3.1'!$B$4:$K$4</c:f>
              <c:numCache>
                <c:formatCode>0%</c:formatCode>
                <c:ptCount val="10"/>
                <c:pt idx="0">
                  <c:v>0.19699999999999998</c:v>
                </c:pt>
                <c:pt idx="1">
                  <c:v>0.21</c:v>
                </c:pt>
                <c:pt idx="2">
                  <c:v>0.222</c:v>
                </c:pt>
                <c:pt idx="3">
                  <c:v>0.221</c:v>
                </c:pt>
                <c:pt idx="4">
                  <c:v>0.214</c:v>
                </c:pt>
                <c:pt idx="5">
                  <c:v>0.19899999999999998</c:v>
                </c:pt>
                <c:pt idx="6">
                  <c:v>0.20100000000000001</c:v>
                </c:pt>
                <c:pt idx="7">
                  <c:v>0.192</c:v>
                </c:pt>
                <c:pt idx="8">
                  <c:v>0.18100000000000002</c:v>
                </c:pt>
                <c:pt idx="9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6-471B-B897-6FF3C55AA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842888"/>
        <c:axId val="472846168"/>
      </c:lineChart>
      <c:catAx>
        <c:axId val="472842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846168"/>
        <c:crosses val="autoZero"/>
        <c:auto val="1"/>
        <c:lblAlgn val="ctr"/>
        <c:lblOffset val="100"/>
        <c:noMultiLvlLbl val="0"/>
      </c:catAx>
      <c:valAx>
        <c:axId val="47284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842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Tasso</a:t>
            </a:r>
            <a:r>
              <a:rPr lang="en-GB" baseline="0"/>
              <a:t> Neet 15-24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3.2'!$A$2</c:f>
              <c:strCache>
                <c:ptCount val="1"/>
                <c:pt idx="0">
                  <c:v>Italiani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3.2'!$B$1:$K$1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'Figura 3.2'!$B$2:$K$2</c:f>
              <c:numCache>
                <c:formatCode>0%</c:formatCode>
                <c:ptCount val="10"/>
                <c:pt idx="0">
                  <c:v>0.19</c:v>
                </c:pt>
                <c:pt idx="1">
                  <c:v>0.2</c:v>
                </c:pt>
                <c:pt idx="2">
                  <c:v>0.21</c:v>
                </c:pt>
                <c:pt idx="3">
                  <c:v>0.21</c:v>
                </c:pt>
                <c:pt idx="4">
                  <c:v>0.2</c:v>
                </c:pt>
                <c:pt idx="5">
                  <c:v>0.19</c:v>
                </c:pt>
                <c:pt idx="6">
                  <c:v>0.19</c:v>
                </c:pt>
                <c:pt idx="7">
                  <c:v>0.18</c:v>
                </c:pt>
                <c:pt idx="8">
                  <c:v>0.17</c:v>
                </c:pt>
                <c:pt idx="9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6-4E94-A304-0604A418CBC5}"/>
            </c:ext>
          </c:extLst>
        </c:ser>
        <c:ser>
          <c:idx val="1"/>
          <c:order val="1"/>
          <c:tx>
            <c:strRef>
              <c:f>'Figura 3.2'!$A$3</c:f>
              <c:strCache>
                <c:ptCount val="1"/>
                <c:pt idx="0">
                  <c:v>Stranieri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3.2'!$B$1:$K$1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'Figura 3.2'!$B$3:$K$3</c:f>
              <c:numCache>
                <c:formatCode>0%</c:formatCode>
                <c:ptCount val="10"/>
                <c:pt idx="0">
                  <c:v>0.28999999999999998</c:v>
                </c:pt>
                <c:pt idx="1">
                  <c:v>0.31</c:v>
                </c:pt>
                <c:pt idx="2">
                  <c:v>0.31</c:v>
                </c:pt>
                <c:pt idx="3">
                  <c:v>0.31</c:v>
                </c:pt>
                <c:pt idx="4">
                  <c:v>0.31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6-4E94-A304-0604A418C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210968"/>
        <c:axId val="529208344"/>
      </c:lineChart>
      <c:catAx>
        <c:axId val="529210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9208344"/>
        <c:crosses val="autoZero"/>
        <c:auto val="1"/>
        <c:lblAlgn val="ctr"/>
        <c:lblOffset val="100"/>
        <c:noMultiLvlLbl val="0"/>
      </c:catAx>
      <c:valAx>
        <c:axId val="52920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921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599264207728633"/>
          <c:y val="8.6691256703295277E-2"/>
          <c:w val="0.65758826115894964"/>
          <c:h val="0.882345451728147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'Figura 3.3'!$H$1</c:f>
              <c:strCache>
                <c:ptCount val="1"/>
                <c:pt idx="0">
                  <c:v>Exp(B)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ECC-4C7B-B791-377E9304C7AD}"/>
                </c:ext>
              </c:extLst>
            </c:dLbl>
            <c:dLbl>
              <c:idx val="1"/>
              <c:tx>
                <c:strRef>
                  <c:f>'Figura 3.3'!$J$3</c:f>
                  <c:strCache>
                    <c:ptCount val="1"/>
                    <c:pt idx="0">
                      <c:v>1,08**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{17B0E4CA-5211-4F7A-BA19-B001E3E02086}</c15:txfldGUID>
                      <c15:f>'Figura 3.3'!$J$3</c15:f>
                      <c15:dlblFieldTableCache>
                        <c:ptCount val="1"/>
                        <c:pt idx="0">
                          <c:v>1,08**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1-4ECC-4C7B-B791-377E9304C7A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ECC-4C7B-B791-377E9304C7AD}"/>
                </c:ext>
              </c:extLst>
            </c:dLbl>
            <c:dLbl>
              <c:idx val="3"/>
              <c:tx>
                <c:strRef>
                  <c:f>'Figura 3.3'!$J$5</c:f>
                  <c:strCache>
                    <c:ptCount val="1"/>
                    <c:pt idx="0">
                      <c:v>2,66***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{F7125DA1-9844-49B6-90C6-21FC1AFCD303}</c15:txfldGUID>
                      <c15:f>'Figura 3.3'!$J$5</c15:f>
                      <c15:dlblFieldTableCache>
                        <c:ptCount val="1"/>
                        <c:pt idx="0">
                          <c:v>2,66***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3-4ECC-4C7B-B791-377E9304C7A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ECC-4C7B-B791-377E9304C7AD}"/>
                </c:ext>
              </c:extLst>
            </c:dLbl>
            <c:dLbl>
              <c:idx val="5"/>
              <c:tx>
                <c:strRef>
                  <c:f>'Figura 3.3'!$J$7</c:f>
                  <c:strCache>
                    <c:ptCount val="1"/>
                    <c:pt idx="0">
                      <c:v>1,45***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{A31F3C60-F29D-4762-819C-91938494D980}</c15:txfldGUID>
                      <c15:f>'Figura 3.3'!$J$7</c15:f>
                      <c15:dlblFieldTableCache>
                        <c:ptCount val="1"/>
                        <c:pt idx="0">
                          <c:v>1,45***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5-4ECC-4C7B-B791-377E9304C7AD}"/>
                </c:ext>
              </c:extLst>
            </c:dLbl>
            <c:dLbl>
              <c:idx val="6"/>
              <c:tx>
                <c:strRef>
                  <c:f>'Figura 3.3'!$J$8</c:f>
                  <c:strCache>
                    <c:ptCount val="1"/>
                    <c:pt idx="0">
                      <c:v>1,14*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{63090FA7-FBE6-466F-969A-FF4FDB7192A9}</c15:txfldGUID>
                      <c15:f>'Figura 3.3'!$J$8</c15:f>
                      <c15:dlblFieldTableCache>
                        <c:ptCount val="1"/>
                        <c:pt idx="0">
                          <c:v>1,14*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6-4ECC-4C7B-B791-377E9304C7A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ECC-4C7B-B791-377E9304C7AD}"/>
                </c:ext>
              </c:extLst>
            </c:dLbl>
            <c:dLbl>
              <c:idx val="8"/>
              <c:tx>
                <c:strRef>
                  <c:f>'Figura 3.3'!$J$10</c:f>
                  <c:strCache>
                    <c:ptCount val="1"/>
                    <c:pt idx="0">
                      <c:v>2,41***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{84C86BB6-58BA-4941-8C2D-468B3F4162A7}</c15:txfldGUID>
                      <c15:f>'Figura 3.3'!$J$10</c15:f>
                      <c15:dlblFieldTableCache>
                        <c:ptCount val="1"/>
                        <c:pt idx="0">
                          <c:v>2,41***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8-4ECC-4C7B-B791-377E9304C7AD}"/>
                </c:ext>
              </c:extLst>
            </c:dLbl>
            <c:dLbl>
              <c:idx val="9"/>
              <c:tx>
                <c:strRef>
                  <c:f>'Figura 3.3'!$J$11</c:f>
                  <c:strCache>
                    <c:ptCount val="1"/>
                    <c:pt idx="0">
                      <c:v>1,36***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{DD3F0E1A-9226-4EDB-B916-77CFFFAB2465}</c15:txfldGUID>
                      <c15:f>'Figura 3.3'!$J$11</c15:f>
                      <c15:dlblFieldTableCache>
                        <c:ptCount val="1"/>
                        <c:pt idx="0">
                          <c:v>1,36***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9-4ECC-4C7B-B791-377E9304C7A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ECC-4C7B-B791-377E9304C7AD}"/>
                </c:ext>
              </c:extLst>
            </c:dLbl>
            <c:dLbl>
              <c:idx val="11"/>
              <c:tx>
                <c:strRef>
                  <c:f>'Figura 3.3'!$J$13</c:f>
                  <c:strCache>
                    <c:ptCount val="1"/>
                    <c:pt idx="0">
                      <c:v>1,25***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{A49E06C1-FC08-4C5F-8477-C01EA7E9025D}</c15:txfldGUID>
                      <c15:f>'Figura 3.3'!$J$13</c15:f>
                      <c15:dlblFieldTableCache>
                        <c:ptCount val="1"/>
                        <c:pt idx="0">
                          <c:v>1,25***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B-4ECC-4C7B-B791-377E9304C7AD}"/>
                </c:ext>
              </c:extLst>
            </c:dLbl>
            <c:dLbl>
              <c:idx val="12"/>
              <c:tx>
                <c:strRef>
                  <c:f>'Figura 3.3'!$J$14</c:f>
                  <c:strCache>
                    <c:ptCount val="1"/>
                    <c:pt idx="0">
                      <c:v>1,6***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{EC892709-144B-4E4B-A45A-1EA930BF46FB}</c15:txfldGUID>
                      <c15:f>'Figura 3.3'!$J$14</c15:f>
                      <c15:dlblFieldTableCache>
                        <c:ptCount val="1"/>
                        <c:pt idx="0">
                          <c:v>1,6***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C-4ECC-4C7B-B791-377E9304C7A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ECC-4C7B-B791-377E9304C7AD}"/>
                </c:ext>
              </c:extLst>
            </c:dLbl>
            <c:dLbl>
              <c:idx val="14"/>
              <c:tx>
                <c:strRef>
                  <c:f>'Figura 3.3'!$J$16</c:f>
                  <c:strCache>
                    <c:ptCount val="1"/>
                    <c:pt idx="0">
                      <c:v>1,19***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{7E22E81A-8DA0-46C6-B726-CF9DC2B752D5}</c15:txfldGUID>
                      <c15:f>'Figura 3.3'!$J$16</c15:f>
                      <c15:dlblFieldTableCache>
                        <c:ptCount val="1"/>
                        <c:pt idx="0">
                          <c:v>1,19***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E-4ECC-4C7B-B791-377E9304C7AD}"/>
                </c:ext>
              </c:extLst>
            </c:dLbl>
            <c:dLbl>
              <c:idx val="15"/>
              <c:tx>
                <c:strRef>
                  <c:f>'Figura 3.3'!$J$17</c:f>
                  <c:strCache>
                    <c:ptCount val="1"/>
                    <c:pt idx="0">
                      <c:v>1,7***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{E17A2E1D-8DD0-4CF5-963F-724182025218}</c15:txfldGUID>
                      <c15:f>'Figura 3.3'!$J$17</c15:f>
                      <c15:dlblFieldTableCache>
                        <c:ptCount val="1"/>
                        <c:pt idx="0">
                          <c:v>1,7***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F-4ECC-4C7B-B791-377E9304C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3.3'!$A$2:$B$17</c:f>
              <c:multiLvlStrCache>
                <c:ptCount val="16"/>
                <c:lvl>
                  <c:pt idx="0">
                    <c:v>Femmine</c:v>
                  </c:pt>
                  <c:pt idx="1">
                    <c:v>Maschi</c:v>
                  </c:pt>
                  <c:pt idx="2">
                    <c:v>15-19</c:v>
                  </c:pt>
                  <c:pt idx="3">
                    <c:v>20-24</c:v>
                  </c:pt>
                  <c:pt idx="4">
                    <c:v>Nativi</c:v>
                  </c:pt>
                  <c:pt idx="5">
                    <c:v>Prime generazioni</c:v>
                  </c:pt>
                  <c:pt idx="6">
                    <c:v>Seconde generazioni</c:v>
                  </c:pt>
                  <c:pt idx="7">
                    <c:v>Laurea</c:v>
                  </c:pt>
                  <c:pt idx="8">
                    <c:v>Licenza media o meno</c:v>
                  </c:pt>
                  <c:pt idx="9">
                    <c:v>Diploma 4/5 annni</c:v>
                  </c:pt>
                  <c:pt idx="10">
                    <c:v>Classe dirigente e di servizio</c:v>
                  </c:pt>
                  <c:pt idx="11">
                    <c:v>Classe media</c:v>
                  </c:pt>
                  <c:pt idx="12">
                    <c:v>Classe operaia</c:v>
                  </c:pt>
                  <c:pt idx="13">
                    <c:v>Nord</c:v>
                  </c:pt>
                  <c:pt idx="14">
                    <c:v>Centro</c:v>
                  </c:pt>
                  <c:pt idx="15">
                    <c:v>Mezzogiorno</c:v>
                  </c:pt>
                </c:lvl>
                <c:lvl>
                  <c:pt idx="0">
                    <c:v>Sesso</c:v>
                  </c:pt>
                  <c:pt idx="2">
                    <c:v>Età</c:v>
                  </c:pt>
                  <c:pt idx="4">
                    <c:v>Status migratorio</c:v>
                  </c:pt>
                  <c:pt idx="7">
                    <c:v>Capitale culturale familiare</c:v>
                  </c:pt>
                  <c:pt idx="10">
                    <c:v>Classe sociale</c:v>
                  </c:pt>
                  <c:pt idx="13">
                    <c:v>Rip. geografica</c:v>
                  </c:pt>
                </c:lvl>
              </c:multiLvlStrCache>
            </c:multiLvlStrRef>
          </c:cat>
          <c:val>
            <c:numRef>
              <c:f>'Figura 3.3'!$H$2:$H$17</c:f>
              <c:numCache>
                <c:formatCode>#,##0.000</c:formatCode>
                <c:ptCount val="16"/>
                <c:pt idx="1">
                  <c:v>1.0833310082184122</c:v>
                </c:pt>
                <c:pt idx="3">
                  <c:v>2.6649699713434192</c:v>
                </c:pt>
                <c:pt idx="5">
                  <c:v>1.4501571422348478</c:v>
                </c:pt>
                <c:pt idx="6">
                  <c:v>1.1396992957100238</c:v>
                </c:pt>
                <c:pt idx="8">
                  <c:v>2.4064848360347852</c:v>
                </c:pt>
                <c:pt idx="9">
                  <c:v>1.3568854880464498</c:v>
                </c:pt>
                <c:pt idx="11">
                  <c:v>1.2493851387259567</c:v>
                </c:pt>
                <c:pt idx="12">
                  <c:v>1.6008746136892547</c:v>
                </c:pt>
                <c:pt idx="14">
                  <c:v>1.1935313482896306</c:v>
                </c:pt>
                <c:pt idx="15">
                  <c:v>1.6976271101346943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3.3'!$J$3:$J$17</c15:f>
                <c15:dlblRangeCache>
                  <c:ptCount val="15"/>
                  <c:pt idx="0">
                    <c:v>1,08**</c:v>
                  </c:pt>
                  <c:pt idx="2">
                    <c:v>2,66***</c:v>
                  </c:pt>
                  <c:pt idx="4">
                    <c:v>1,45***</c:v>
                  </c:pt>
                  <c:pt idx="5">
                    <c:v>1,14*</c:v>
                  </c:pt>
                  <c:pt idx="7">
                    <c:v>2,41***</c:v>
                  </c:pt>
                  <c:pt idx="8">
                    <c:v>1,36***</c:v>
                  </c:pt>
                  <c:pt idx="10">
                    <c:v>1,25***</c:v>
                  </c:pt>
                  <c:pt idx="11">
                    <c:v>1,6***</c:v>
                  </c:pt>
                  <c:pt idx="13">
                    <c:v>1,19***</c:v>
                  </c:pt>
                  <c:pt idx="14">
                    <c:v>1,7***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953-4F84-8110-741C25D44E47}"/>
            </c:ext>
          </c:extLst>
        </c:ser>
        <c:ser>
          <c:idx val="1"/>
          <c:order val="1"/>
          <c:tx>
            <c:strRef>
              <c:f>'Figura 3.3'!$A$2:$A$17</c:f>
              <c:strCache>
                <c:ptCount val="16"/>
                <c:pt idx="0">
                  <c:v>Sesso</c:v>
                </c:pt>
                <c:pt idx="2">
                  <c:v>Età</c:v>
                </c:pt>
                <c:pt idx="4">
                  <c:v>Status migratorio</c:v>
                </c:pt>
                <c:pt idx="7">
                  <c:v>Capitale culturale familiare</c:v>
                </c:pt>
                <c:pt idx="10">
                  <c:v>Classe sociale</c:v>
                </c:pt>
                <c:pt idx="13">
                  <c:v>Rip. geografica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953-4F84-8110-741C25D44E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770444432"/>
        <c:axId val="770440824"/>
      </c:barChart>
      <c:catAx>
        <c:axId val="77044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440824"/>
        <c:crossesAt val="1"/>
        <c:auto val="1"/>
        <c:lblAlgn val="ctr"/>
        <c:lblOffset val="100"/>
        <c:noMultiLvlLbl val="0"/>
      </c:catAx>
      <c:valAx>
        <c:axId val="770440824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044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Acquisizioni cittadinanza e residenti per regione</a:t>
            </a:r>
          </a:p>
          <a:p>
            <a:pPr>
              <a:defRPr/>
            </a:pPr>
            <a:r>
              <a:rPr lang="it-IT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Acquisizioni cittadinanza tra coloro che sono presenti da 10 anni e più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[1]Foglio1!$A$4:$A$23</c:f>
              <c:strCache>
                <c:ptCount val="20"/>
                <c:pt idx="0">
                  <c:v>Lazio</c:v>
                </c:pt>
                <c:pt idx="1">
                  <c:v>Toscana</c:v>
                </c:pt>
                <c:pt idx="2">
                  <c:v>Lombardia</c:v>
                </c:pt>
                <c:pt idx="3">
                  <c:v>Umbria</c:v>
                </c:pt>
                <c:pt idx="4">
                  <c:v>Piemonte</c:v>
                </c:pt>
                <c:pt idx="5">
                  <c:v>Emilia Romagna</c:v>
                </c:pt>
                <c:pt idx="6">
                  <c:v>Liguria</c:v>
                </c:pt>
                <c:pt idx="7">
                  <c:v>Veneto</c:v>
                </c:pt>
                <c:pt idx="8">
                  <c:v>Campania</c:v>
                </c:pt>
                <c:pt idx="9">
                  <c:v>Calabria</c:v>
                </c:pt>
                <c:pt idx="10">
                  <c:v>Sardegna</c:v>
                </c:pt>
                <c:pt idx="11">
                  <c:v>Marche</c:v>
                </c:pt>
                <c:pt idx="12">
                  <c:v>Trentino alto Adige</c:v>
                </c:pt>
                <c:pt idx="13">
                  <c:v>Basilicata</c:v>
                </c:pt>
                <c:pt idx="14">
                  <c:v>Sicilia</c:v>
                </c:pt>
                <c:pt idx="15">
                  <c:v>Abruzzo</c:v>
                </c:pt>
                <c:pt idx="16">
                  <c:v>Valle d'Aosta</c:v>
                </c:pt>
                <c:pt idx="17">
                  <c:v>Puglia</c:v>
                </c:pt>
                <c:pt idx="18">
                  <c:v>Friuli Venezia Giulia</c:v>
                </c:pt>
                <c:pt idx="19">
                  <c:v>Molise</c:v>
                </c:pt>
              </c:strCache>
            </c:strRef>
          </c:cat>
          <c:val>
            <c:numRef>
              <c:f>[1]Foglio1!$B$4:$B$23</c:f>
              <c:numCache>
                <c:formatCode>General</c:formatCode>
                <c:ptCount val="20"/>
                <c:pt idx="0">
                  <c:v>0.24634171899551266</c:v>
                </c:pt>
                <c:pt idx="1">
                  <c:v>0.25878762174656539</c:v>
                </c:pt>
                <c:pt idx="2">
                  <c:v>0.26312203469376272</c:v>
                </c:pt>
                <c:pt idx="3">
                  <c:v>0.27811354001744121</c:v>
                </c:pt>
                <c:pt idx="4">
                  <c:v>0.31306655475225204</c:v>
                </c:pt>
                <c:pt idx="5">
                  <c:v>0.32246934664393045</c:v>
                </c:pt>
                <c:pt idx="6">
                  <c:v>0.33128552820052026</c:v>
                </c:pt>
                <c:pt idx="7">
                  <c:v>0.33901419681488643</c:v>
                </c:pt>
                <c:pt idx="8">
                  <c:v>0.37999975009186271</c:v>
                </c:pt>
                <c:pt idx="9">
                  <c:v>0.39728119298517528</c:v>
                </c:pt>
                <c:pt idx="10">
                  <c:v>0.40283264913876077</c:v>
                </c:pt>
                <c:pt idx="11">
                  <c:v>0.41298216847636349</c:v>
                </c:pt>
                <c:pt idx="12">
                  <c:v>0.44256018111704465</c:v>
                </c:pt>
                <c:pt idx="13">
                  <c:v>0.45541939018258509</c:v>
                </c:pt>
                <c:pt idx="14">
                  <c:v>0.45853827567328997</c:v>
                </c:pt>
                <c:pt idx="15">
                  <c:v>0.47865293319749702</c:v>
                </c:pt>
                <c:pt idx="16">
                  <c:v>0.48462407152033393</c:v>
                </c:pt>
                <c:pt idx="17">
                  <c:v>0.48502295869103823</c:v>
                </c:pt>
                <c:pt idx="18">
                  <c:v>0.48695219350362318</c:v>
                </c:pt>
                <c:pt idx="19">
                  <c:v>0.60822860628393816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8-4F9B-881E-1A4066AF9DC1}"/>
            </c:ext>
          </c:extLst>
        </c:ser>
        <c:ser>
          <c:idx val="1"/>
          <c:order val="1"/>
          <c:tx>
            <c:v>Stranieri residenti per regione (%)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[1]Foglio1!$A$4:$A$23</c:f>
              <c:strCache>
                <c:ptCount val="20"/>
                <c:pt idx="0">
                  <c:v>Lazio</c:v>
                </c:pt>
                <c:pt idx="1">
                  <c:v>Toscana</c:v>
                </c:pt>
                <c:pt idx="2">
                  <c:v>Lombardia</c:v>
                </c:pt>
                <c:pt idx="3">
                  <c:v>Umbria</c:v>
                </c:pt>
                <c:pt idx="4">
                  <c:v>Piemonte</c:v>
                </c:pt>
                <c:pt idx="5">
                  <c:v>Emilia Romagna</c:v>
                </c:pt>
                <c:pt idx="6">
                  <c:v>Liguria</c:v>
                </c:pt>
                <c:pt idx="7">
                  <c:v>Veneto</c:v>
                </c:pt>
                <c:pt idx="8">
                  <c:v>Campania</c:v>
                </c:pt>
                <c:pt idx="9">
                  <c:v>Calabria</c:v>
                </c:pt>
                <c:pt idx="10">
                  <c:v>Sardegna</c:v>
                </c:pt>
                <c:pt idx="11">
                  <c:v>Marche</c:v>
                </c:pt>
                <c:pt idx="12">
                  <c:v>Trentino alto Adige</c:v>
                </c:pt>
                <c:pt idx="13">
                  <c:v>Basilicata</c:v>
                </c:pt>
                <c:pt idx="14">
                  <c:v>Sicilia</c:v>
                </c:pt>
                <c:pt idx="15">
                  <c:v>Abruzzo</c:v>
                </c:pt>
                <c:pt idx="16">
                  <c:v>Valle d'Aosta</c:v>
                </c:pt>
                <c:pt idx="17">
                  <c:v>Puglia</c:v>
                </c:pt>
                <c:pt idx="18">
                  <c:v>Friuli Venezia Giulia</c:v>
                </c:pt>
                <c:pt idx="19">
                  <c:v>Molise</c:v>
                </c:pt>
              </c:strCache>
            </c:strRef>
          </c:cat>
          <c:val>
            <c:numRef>
              <c:f>[1]Foglio1!$C$4:$C$23</c:f>
              <c:numCache>
                <c:formatCode>General</c:formatCode>
                <c:ptCount val="20"/>
                <c:pt idx="0">
                  <c:v>0.12477612035578162</c:v>
                </c:pt>
                <c:pt idx="1">
                  <c:v>7.8215139111599288E-2</c:v>
                </c:pt>
                <c:pt idx="2">
                  <c:v>0.22792334249266569</c:v>
                </c:pt>
                <c:pt idx="3">
                  <c:v>1.832710985493357E-2</c:v>
                </c:pt>
                <c:pt idx="4">
                  <c:v>8.1079840997075853E-2</c:v>
                </c:pt>
                <c:pt idx="5">
                  <c:v>0.10723022029078719</c:v>
                </c:pt>
                <c:pt idx="6">
                  <c:v>2.8021811632684572E-2</c:v>
                </c:pt>
                <c:pt idx="7">
                  <c:v>9.5941778724521407E-2</c:v>
                </c:pt>
                <c:pt idx="8">
                  <c:v>5.1275969340508119E-2</c:v>
                </c:pt>
                <c:pt idx="9">
                  <c:v>2.0522915819657841E-2</c:v>
                </c:pt>
                <c:pt idx="10">
                  <c:v>1.0255273664811526E-2</c:v>
                </c:pt>
                <c:pt idx="11">
                  <c:v>2.5355005587764611E-2</c:v>
                </c:pt>
                <c:pt idx="12">
                  <c:v>0.01</c:v>
                </c:pt>
                <c:pt idx="13">
                  <c:v>4.5547962011978282E-3</c:v>
                </c:pt>
                <c:pt idx="14">
                  <c:v>3.8282671067189231E-2</c:v>
                </c:pt>
                <c:pt idx="15">
                  <c:v>1.6461662269202978E-2</c:v>
                </c:pt>
                <c:pt idx="16">
                  <c:v>1.5879545270468954E-3</c:v>
                </c:pt>
                <c:pt idx="17">
                  <c:v>2.7000812729490349E-2</c:v>
                </c:pt>
                <c:pt idx="18">
                  <c:v>2.1313501723010459E-2</c:v>
                </c:pt>
                <c:pt idx="19">
                  <c:v>2.4517539117344654E-3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8-4F9B-881E-1A4066AF9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0103839"/>
        <c:axId val="830105759"/>
      </c:barChart>
      <c:catAx>
        <c:axId val="8301038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0105759"/>
        <c:crosses val="autoZero"/>
        <c:auto val="1"/>
        <c:lblAlgn val="ctr"/>
        <c:lblOffset val="100"/>
        <c:noMultiLvlLbl val="0"/>
      </c:catAx>
      <c:valAx>
        <c:axId val="830105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0103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1</xdr:row>
      <xdr:rowOff>87630</xdr:rowOff>
    </xdr:from>
    <xdr:to>
      <xdr:col>16</xdr:col>
      <xdr:colOff>495300</xdr:colOff>
      <xdr:row>16</xdr:row>
      <xdr:rowOff>87630</xdr:rowOff>
    </xdr:to>
    <xdr:graphicFrame macro="">
      <xdr:nvGraphicFramePr>
        <xdr:cNvPr id="13" name="Grafico 4">
          <a:extLst>
            <a:ext uri="{FF2B5EF4-FFF2-40B4-BE49-F238E27FC236}">
              <a16:creationId xmlns:a16="http://schemas.microsoft.com/office/drawing/2014/main" id="{6FB6E675-9497-8907-AC81-E6C066D347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541020</xdr:colOff>
      <xdr:row>3</xdr:row>
      <xdr:rowOff>19050</xdr:rowOff>
    </xdr:from>
    <xdr:to>
      <xdr:col>14</xdr:col>
      <xdr:colOff>396240</xdr:colOff>
      <xdr:row>18</xdr:row>
      <xdr:rowOff>19050</xdr:rowOff>
    </xdr:to>
    <xdr:graphicFrame macro="">
      <xdr:nvGraphicFramePr>
        <xdr:cNvPr id="10" name="Grafico 4">
          <a:extLst>
            <a:ext uri="{FF2B5EF4-FFF2-40B4-BE49-F238E27FC236}">
              <a16:creationId xmlns:a16="http://schemas.microsoft.com/office/drawing/2014/main" id="{0BF55EF5-D340-2805-3D45-2B88E2238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5</xdr:row>
      <xdr:rowOff>95250</xdr:rowOff>
    </xdr:from>
    <xdr:to>
      <xdr:col>15</xdr:col>
      <xdr:colOff>297180</xdr:colOff>
      <xdr:row>26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4BAE07A-6A63-6CBF-1853-7A7D7D4E6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6</xdr:row>
      <xdr:rowOff>26670</xdr:rowOff>
    </xdr:from>
    <xdr:to>
      <xdr:col>18</xdr:col>
      <xdr:colOff>243840</xdr:colOff>
      <xdr:row>24</xdr:row>
      <xdr:rowOff>175260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3B4B4C-70AB-1B42-5DD4-39ABB095D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198120</xdr:colOff>
      <xdr:row>2</xdr:row>
      <xdr:rowOff>22860</xdr:rowOff>
    </xdr:from>
    <xdr:to>
      <xdr:col>19</xdr:col>
      <xdr:colOff>114300</xdr:colOff>
      <xdr:row>22</xdr:row>
      <xdr:rowOff>60960</xdr:rowOff>
    </xdr:to>
    <xdr:graphicFrame macro="">
      <xdr:nvGraphicFramePr>
        <xdr:cNvPr id="3" name="Grafico 1">
          <a:extLst>
            <a:ext uri="{FF2B5EF4-FFF2-40B4-BE49-F238E27FC236}">
              <a16:creationId xmlns:a16="http://schemas.microsoft.com/office/drawing/2014/main" id="{2CE785F6-4CE4-C631-E905-A24045A0DA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6</xdr:row>
      <xdr:rowOff>49530</xdr:rowOff>
    </xdr:from>
    <xdr:to>
      <xdr:col>7</xdr:col>
      <xdr:colOff>518160</xdr:colOff>
      <xdr:row>25</xdr:row>
      <xdr:rowOff>99060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337522C-DB33-2725-775D-6D5A0BF7E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6</xdr:row>
      <xdr:rowOff>11430</xdr:rowOff>
    </xdr:from>
    <xdr:to>
      <xdr:col>8</xdr:col>
      <xdr:colOff>53340</xdr:colOff>
      <xdr:row>24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BD443FD-6D68-50E0-10A9-2930A7405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169331</xdr:rowOff>
    </xdr:from>
    <xdr:to>
      <xdr:col>20</xdr:col>
      <xdr:colOff>262466</xdr:colOff>
      <xdr:row>19</xdr:row>
      <xdr:rowOff>33866</xdr:rowOff>
    </xdr:to>
    <xdr:graphicFrame macro="">
      <xdr:nvGraphicFramePr>
        <xdr:cNvPr id="2" name="Grafico 5">
          <a:extLst>
            <a:ext uri="{FF2B5EF4-FFF2-40B4-BE49-F238E27FC236}">
              <a16:creationId xmlns:a16="http://schemas.microsoft.com/office/drawing/2014/main" id="{E211849E-2C19-221F-0427-56160AEF2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350519</xdr:colOff>
      <xdr:row>0</xdr:row>
      <xdr:rowOff>24765</xdr:rowOff>
    </xdr:from>
    <xdr:to>
      <xdr:col>19</xdr:col>
      <xdr:colOff>131445</xdr:colOff>
      <xdr:row>28</xdr:row>
      <xdr:rowOff>24765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5F80EE-7EB1-4C9E-A0DB-DB44BCCF8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.dipadova/AppData/Local/Microsoft/Windows/INetCache/Content.Outlook/U78M12W4/Cittadinanza%20e%20residenza%20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</sheetNames>
    <sheetDataSet>
      <sheetData sheetId="0">
        <row r="4">
          <cell r="A4" t="str">
            <v>Lazio</v>
          </cell>
          <cell r="B4">
            <v>0.24634171899551266</v>
          </cell>
          <cell r="C4">
            <v>0.12477612035578162</v>
          </cell>
        </row>
        <row r="5">
          <cell r="A5" t="str">
            <v>Toscana</v>
          </cell>
          <cell r="B5">
            <v>0.25878762174656539</v>
          </cell>
          <cell r="C5">
            <v>7.8215139111599288E-2</v>
          </cell>
        </row>
        <row r="6">
          <cell r="A6" t="str">
            <v>Lombardia</v>
          </cell>
          <cell r="B6">
            <v>0.26312203469376272</v>
          </cell>
          <cell r="C6">
            <v>0.22792334249266569</v>
          </cell>
        </row>
        <row r="7">
          <cell r="A7" t="str">
            <v>Umbria</v>
          </cell>
          <cell r="B7">
            <v>0.27811354001744121</v>
          </cell>
          <cell r="C7">
            <v>1.832710985493357E-2</v>
          </cell>
        </row>
        <row r="8">
          <cell r="A8" t="str">
            <v>Piemonte</v>
          </cell>
          <cell r="B8">
            <v>0.31306655475225204</v>
          </cell>
          <cell r="C8">
            <v>8.1079840997075853E-2</v>
          </cell>
        </row>
        <row r="9">
          <cell r="A9" t="str">
            <v>Emilia Romagna</v>
          </cell>
          <cell r="B9">
            <v>0.32246934664393045</v>
          </cell>
          <cell r="C9">
            <v>0.10723022029078719</v>
          </cell>
        </row>
        <row r="10">
          <cell r="A10" t="str">
            <v>Liguria</v>
          </cell>
          <cell r="B10">
            <v>0.33128552820052026</v>
          </cell>
          <cell r="C10">
            <v>2.8021811632684572E-2</v>
          </cell>
        </row>
        <row r="11">
          <cell r="A11" t="str">
            <v>Veneto</v>
          </cell>
          <cell r="B11">
            <v>0.33901419681488643</v>
          </cell>
          <cell r="C11">
            <v>9.5941778724521407E-2</v>
          </cell>
        </row>
        <row r="12">
          <cell r="A12" t="str">
            <v>Campania</v>
          </cell>
          <cell r="B12">
            <v>0.37999975009186271</v>
          </cell>
          <cell r="C12">
            <v>5.1275969340508119E-2</v>
          </cell>
        </row>
        <row r="13">
          <cell r="A13" t="str">
            <v>Calabria</v>
          </cell>
          <cell r="B13">
            <v>0.39728119298517528</v>
          </cell>
          <cell r="C13">
            <v>2.0522915819657841E-2</v>
          </cell>
        </row>
        <row r="14">
          <cell r="A14" t="str">
            <v>Sardegna</v>
          </cell>
          <cell r="B14">
            <v>0.40283264913876077</v>
          </cell>
          <cell r="C14">
            <v>1.0255273664811526E-2</v>
          </cell>
        </row>
        <row r="15">
          <cell r="A15" t="str">
            <v>Marche</v>
          </cell>
          <cell r="B15">
            <v>0.41298216847636349</v>
          </cell>
          <cell r="C15">
            <v>2.5355005587764611E-2</v>
          </cell>
        </row>
        <row r="16">
          <cell r="A16" t="str">
            <v>Trentino alto Adige</v>
          </cell>
          <cell r="B16">
            <v>0.44256018111704465</v>
          </cell>
          <cell r="C16">
            <v>0.01</v>
          </cell>
        </row>
        <row r="17">
          <cell r="A17" t="str">
            <v>Basilicata</v>
          </cell>
          <cell r="B17">
            <v>0.45541939018258509</v>
          </cell>
          <cell r="C17">
            <v>4.5547962011978282E-3</v>
          </cell>
        </row>
        <row r="18">
          <cell r="A18" t="str">
            <v>Sicilia</v>
          </cell>
          <cell r="B18">
            <v>0.45853827567328997</v>
          </cell>
          <cell r="C18">
            <v>3.8282671067189231E-2</v>
          </cell>
        </row>
        <row r="19">
          <cell r="A19" t="str">
            <v>Abruzzo</v>
          </cell>
          <cell r="B19">
            <v>0.47865293319749702</v>
          </cell>
          <cell r="C19">
            <v>1.6461662269202978E-2</v>
          </cell>
        </row>
        <row r="20">
          <cell r="A20" t="str">
            <v>Valle d'Aosta</v>
          </cell>
          <cell r="B20">
            <v>0.48462407152033393</v>
          </cell>
          <cell r="C20">
            <v>1.5879545270468954E-3</v>
          </cell>
        </row>
        <row r="21">
          <cell r="A21" t="str">
            <v>Puglia</v>
          </cell>
          <cell r="B21">
            <v>0.48502295869103823</v>
          </cell>
          <cell r="C21">
            <v>2.7000812729490349E-2</v>
          </cell>
        </row>
        <row r="22">
          <cell r="A22" t="str">
            <v>Friuli Venezia Giulia</v>
          </cell>
          <cell r="B22">
            <v>0.48695219350362318</v>
          </cell>
          <cell r="C22">
            <v>2.1313501723010459E-2</v>
          </cell>
        </row>
        <row r="23">
          <cell r="A23" t="str">
            <v>Molise</v>
          </cell>
          <cell r="B23">
            <v>0.60822860628393816</v>
          </cell>
          <cell r="C23">
            <v>2.4517539117344654E-3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355D-5C64-455F-863B-F1A731906B18}">
  <dimension ref="A1:L33"/>
  <sheetViews>
    <sheetView showGridLines="0" tabSelected="1" workbookViewId="0">
      <selection activeCell="E3" sqref="E3"/>
    </sheetView>
  </sheetViews>
  <sheetFormatPr defaultRowHeight="15" x14ac:dyDescent="0.25"/>
  <sheetData>
    <row r="1" spans="1:12" x14ac:dyDescent="0.25">
      <c r="A1" t="s">
        <v>1363</v>
      </c>
    </row>
    <row r="2" spans="1:12" x14ac:dyDescent="0.25">
      <c r="A2" s="304" t="s">
        <v>194</v>
      </c>
      <c r="B2" s="304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2" x14ac:dyDescent="0.25">
      <c r="A3" s="304" t="s">
        <v>195</v>
      </c>
      <c r="B3" s="304"/>
      <c r="C3" s="303"/>
      <c r="D3" s="303"/>
      <c r="E3" s="303"/>
      <c r="F3" s="303"/>
      <c r="G3" s="303"/>
      <c r="H3" s="303"/>
      <c r="I3" s="303"/>
      <c r="J3" s="303"/>
      <c r="K3" s="303"/>
      <c r="L3" s="303"/>
    </row>
    <row r="4" spans="1:12" x14ac:dyDescent="0.25">
      <c r="A4" s="304" t="s">
        <v>2</v>
      </c>
      <c r="B4" s="304"/>
      <c r="C4" s="303"/>
      <c r="D4" s="303"/>
      <c r="E4" s="303"/>
      <c r="F4" s="303"/>
      <c r="G4" s="303"/>
      <c r="H4" s="303"/>
      <c r="I4" s="303"/>
      <c r="J4" s="303"/>
      <c r="K4" s="303"/>
      <c r="L4" s="303"/>
    </row>
    <row r="5" spans="1:12" ht="16.5" thickBot="1" x14ac:dyDescent="0.3">
      <c r="A5" s="293"/>
    </row>
    <row r="6" spans="1:12" ht="15.75" thickBot="1" x14ac:dyDescent="0.3">
      <c r="A6" s="294"/>
      <c r="B6" s="582" t="s">
        <v>53</v>
      </c>
      <c r="C6" s="582"/>
      <c r="D6" s="582"/>
      <c r="E6" s="582"/>
      <c r="F6" s="582"/>
      <c r="G6" s="582"/>
      <c r="H6" s="295"/>
      <c r="I6" s="582" t="s">
        <v>196</v>
      </c>
      <c r="J6" s="582"/>
      <c r="K6" s="583"/>
    </row>
    <row r="7" spans="1:12" ht="38.25" x14ac:dyDescent="0.25">
      <c r="A7" s="584" t="s">
        <v>197</v>
      </c>
      <c r="B7" s="587"/>
      <c r="C7" s="588"/>
      <c r="D7" s="572" t="s">
        <v>198</v>
      </c>
      <c r="E7" s="572" t="s">
        <v>199</v>
      </c>
      <c r="F7" s="572" t="s">
        <v>182</v>
      </c>
      <c r="G7" s="116" t="s">
        <v>200</v>
      </c>
      <c r="H7" s="572"/>
      <c r="I7" s="572" t="s">
        <v>198</v>
      </c>
      <c r="J7" s="572" t="s">
        <v>199</v>
      </c>
      <c r="K7" s="572" t="s">
        <v>182</v>
      </c>
    </row>
    <row r="8" spans="1:12" ht="15.75" thickBot="1" x14ac:dyDescent="0.3">
      <c r="A8" s="585"/>
      <c r="B8" s="589"/>
      <c r="C8" s="590"/>
      <c r="D8" s="573"/>
      <c r="E8" s="573"/>
      <c r="F8" s="573"/>
      <c r="G8" s="95" t="s">
        <v>201</v>
      </c>
      <c r="H8" s="573"/>
      <c r="I8" s="573"/>
      <c r="J8" s="573"/>
      <c r="K8" s="573"/>
    </row>
    <row r="9" spans="1:12" ht="26.25" thickBot="1" x14ac:dyDescent="0.3">
      <c r="A9" s="586"/>
      <c r="B9" s="95" t="s">
        <v>10</v>
      </c>
      <c r="C9" s="95" t="s">
        <v>202</v>
      </c>
      <c r="D9" s="95" t="s">
        <v>203</v>
      </c>
      <c r="E9" s="95" t="s">
        <v>203</v>
      </c>
      <c r="F9" s="95" t="s">
        <v>203</v>
      </c>
      <c r="G9" s="95" t="s">
        <v>204</v>
      </c>
      <c r="H9" s="95"/>
      <c r="I9" s="95" t="s">
        <v>205</v>
      </c>
      <c r="J9" s="95" t="s">
        <v>205</v>
      </c>
      <c r="K9" s="95" t="s">
        <v>205</v>
      </c>
    </row>
    <row r="10" spans="1:12" ht="15.75" thickBot="1" x14ac:dyDescent="0.3">
      <c r="A10" s="96" t="s">
        <v>12</v>
      </c>
      <c r="B10" s="296">
        <v>460.04700000000003</v>
      </c>
      <c r="C10" s="296" t="s">
        <v>206</v>
      </c>
      <c r="D10" s="296" t="s">
        <v>207</v>
      </c>
      <c r="E10" s="296" t="s">
        <v>208</v>
      </c>
      <c r="F10" s="296" t="s">
        <v>209</v>
      </c>
      <c r="G10" s="296" t="s">
        <v>210</v>
      </c>
      <c r="H10" s="297"/>
      <c r="I10" s="296" t="s">
        <v>211</v>
      </c>
      <c r="J10" s="296" t="s">
        <v>212</v>
      </c>
      <c r="K10" s="296" t="s">
        <v>213</v>
      </c>
    </row>
    <row r="11" spans="1:12" ht="26.25" thickBot="1" x14ac:dyDescent="0.3">
      <c r="A11" s="298" t="s">
        <v>13</v>
      </c>
      <c r="B11" s="299">
        <v>11.324</v>
      </c>
      <c r="C11" s="299" t="s">
        <v>214</v>
      </c>
      <c r="D11" s="299" t="s">
        <v>215</v>
      </c>
      <c r="E11" s="299" t="s">
        <v>216</v>
      </c>
      <c r="F11" s="299" t="s">
        <v>217</v>
      </c>
      <c r="G11" s="299" t="s">
        <v>218</v>
      </c>
      <c r="H11" s="297"/>
      <c r="I11" s="299" t="s">
        <v>219</v>
      </c>
      <c r="J11" s="299" t="s">
        <v>220</v>
      </c>
      <c r="K11" s="299" t="s">
        <v>221</v>
      </c>
    </row>
    <row r="12" spans="1:12" ht="26.25" thickBot="1" x14ac:dyDescent="0.3">
      <c r="A12" s="96" t="s">
        <v>14</v>
      </c>
      <c r="B12" s="296" t="s">
        <v>222</v>
      </c>
      <c r="C12" s="296" t="s">
        <v>223</v>
      </c>
      <c r="D12" s="296" t="s">
        <v>224</v>
      </c>
      <c r="E12" s="296" t="s">
        <v>225</v>
      </c>
      <c r="F12" s="296" t="s">
        <v>226</v>
      </c>
      <c r="G12" s="296" t="s">
        <v>227</v>
      </c>
      <c r="H12" s="297"/>
      <c r="I12" s="296" t="s">
        <v>228</v>
      </c>
      <c r="J12" s="296" t="s">
        <v>229</v>
      </c>
      <c r="K12" s="296" t="s">
        <v>230</v>
      </c>
    </row>
    <row r="13" spans="1:12" ht="26.25" thickBot="1" x14ac:dyDescent="0.3">
      <c r="A13" s="298" t="s">
        <v>15</v>
      </c>
      <c r="B13" s="299">
        <v>122.914</v>
      </c>
      <c r="C13" s="299" t="s">
        <v>231</v>
      </c>
      <c r="D13" s="299" t="s">
        <v>232</v>
      </c>
      <c r="E13" s="299" t="s">
        <v>233</v>
      </c>
      <c r="F13" s="299" t="s">
        <v>234</v>
      </c>
      <c r="G13" s="299" t="s">
        <v>214</v>
      </c>
      <c r="H13" s="297"/>
      <c r="I13" s="299" t="s">
        <v>235</v>
      </c>
      <c r="J13" s="299" t="s">
        <v>236</v>
      </c>
      <c r="K13" s="299" t="s">
        <v>237</v>
      </c>
    </row>
    <row r="14" spans="1:12" ht="15.75" thickBot="1" x14ac:dyDescent="0.3">
      <c r="A14" s="96" t="s">
        <v>16</v>
      </c>
      <c r="B14" s="296">
        <v>572.46600000000001</v>
      </c>
      <c r="C14" s="296" t="s">
        <v>238</v>
      </c>
      <c r="D14" s="296" t="s">
        <v>239</v>
      </c>
      <c r="E14" s="296" t="s">
        <v>227</v>
      </c>
      <c r="F14" s="296" t="s">
        <v>240</v>
      </c>
      <c r="G14" s="296" t="s">
        <v>227</v>
      </c>
      <c r="H14" s="297"/>
      <c r="I14" s="296" t="s">
        <v>241</v>
      </c>
      <c r="J14" s="296" t="s">
        <v>242</v>
      </c>
      <c r="K14" s="296" t="s">
        <v>230</v>
      </c>
    </row>
    <row r="15" spans="1:12" ht="39" thickBot="1" x14ac:dyDescent="0.3">
      <c r="A15" s="298" t="s">
        <v>17</v>
      </c>
      <c r="B15" s="299">
        <v>161.215</v>
      </c>
      <c r="C15" s="299" t="s">
        <v>211</v>
      </c>
      <c r="D15" s="299" t="s">
        <v>243</v>
      </c>
      <c r="E15" s="299" t="s">
        <v>244</v>
      </c>
      <c r="F15" s="299" t="s">
        <v>245</v>
      </c>
      <c r="G15" s="299" t="s">
        <v>246</v>
      </c>
      <c r="H15" s="297"/>
      <c r="I15" s="299" t="s">
        <v>247</v>
      </c>
      <c r="J15" s="299" t="s">
        <v>248</v>
      </c>
      <c r="K15" s="299" t="s">
        <v>249</v>
      </c>
    </row>
    <row r="16" spans="1:12" ht="15.75" thickBot="1" x14ac:dyDescent="0.3">
      <c r="A16" s="96" t="s">
        <v>18</v>
      </c>
      <c r="B16" s="296">
        <v>161.797</v>
      </c>
      <c r="C16" s="296" t="s">
        <v>244</v>
      </c>
      <c r="D16" s="296" t="s">
        <v>250</v>
      </c>
      <c r="E16" s="296" t="s">
        <v>251</v>
      </c>
      <c r="F16" s="296" t="s">
        <v>252</v>
      </c>
      <c r="G16" s="296" t="s">
        <v>253</v>
      </c>
      <c r="H16" s="297"/>
      <c r="I16" s="296" t="s">
        <v>254</v>
      </c>
      <c r="J16" s="296" t="s">
        <v>255</v>
      </c>
      <c r="K16" s="296" t="s">
        <v>256</v>
      </c>
    </row>
    <row r="17" spans="1:11" ht="26.25" thickBot="1" x14ac:dyDescent="0.3">
      <c r="A17" s="298" t="s">
        <v>19</v>
      </c>
      <c r="B17" s="299">
        <v>602.72199999999998</v>
      </c>
      <c r="C17" s="299" t="s">
        <v>257</v>
      </c>
      <c r="D17" s="299" t="s">
        <v>258</v>
      </c>
      <c r="E17" s="299" t="s">
        <v>259</v>
      </c>
      <c r="F17" s="299" t="s">
        <v>245</v>
      </c>
      <c r="G17" s="299" t="s">
        <v>260</v>
      </c>
      <c r="H17" s="297"/>
      <c r="I17" s="299" t="s">
        <v>261</v>
      </c>
      <c r="J17" s="299" t="s">
        <v>262</v>
      </c>
      <c r="K17" s="299" t="s">
        <v>249</v>
      </c>
    </row>
    <row r="18" spans="1:11" ht="15.75" thickBot="1" x14ac:dyDescent="0.3">
      <c r="A18" s="96" t="s">
        <v>20</v>
      </c>
      <c r="B18" s="296">
        <v>432.80700000000002</v>
      </c>
      <c r="C18" s="296" t="s">
        <v>263</v>
      </c>
      <c r="D18" s="296" t="s">
        <v>264</v>
      </c>
      <c r="E18" s="296" t="s">
        <v>265</v>
      </c>
      <c r="F18" s="296" t="s">
        <v>266</v>
      </c>
      <c r="G18" s="296" t="s">
        <v>267</v>
      </c>
      <c r="H18" s="297"/>
      <c r="I18" s="296" t="s">
        <v>211</v>
      </c>
      <c r="J18" s="296" t="s">
        <v>268</v>
      </c>
      <c r="K18" s="296" t="s">
        <v>269</v>
      </c>
    </row>
    <row r="19" spans="1:11" ht="15.75" thickBot="1" x14ac:dyDescent="0.3">
      <c r="A19" s="298" t="s">
        <v>21</v>
      </c>
      <c r="B19" s="299">
        <v>105.474</v>
      </c>
      <c r="C19" s="299" t="s">
        <v>270</v>
      </c>
      <c r="D19" s="299" t="s">
        <v>271</v>
      </c>
      <c r="E19" s="299" t="s">
        <v>267</v>
      </c>
      <c r="F19" s="299" t="s">
        <v>272</v>
      </c>
      <c r="G19" s="299" t="s">
        <v>273</v>
      </c>
      <c r="H19" s="297"/>
      <c r="I19" s="299" t="s">
        <v>274</v>
      </c>
      <c r="J19" s="299" t="s">
        <v>248</v>
      </c>
      <c r="K19" s="299" t="s">
        <v>275</v>
      </c>
    </row>
    <row r="20" spans="1:11" ht="15.75" thickBot="1" x14ac:dyDescent="0.3">
      <c r="A20" s="96" t="s">
        <v>22</v>
      </c>
      <c r="B20" s="296">
        <v>166.453</v>
      </c>
      <c r="C20" s="296" t="s">
        <v>276</v>
      </c>
      <c r="D20" s="296" t="s">
        <v>277</v>
      </c>
      <c r="E20" s="296" t="s">
        <v>278</v>
      </c>
      <c r="F20" s="296" t="s">
        <v>279</v>
      </c>
      <c r="G20" s="296" t="s">
        <v>246</v>
      </c>
      <c r="H20" s="297"/>
      <c r="I20" s="296" t="s">
        <v>257</v>
      </c>
      <c r="J20" s="296" t="s">
        <v>280</v>
      </c>
      <c r="K20" s="296" t="s">
        <v>281</v>
      </c>
    </row>
    <row r="21" spans="1:11" ht="15.75" thickBot="1" x14ac:dyDescent="0.3">
      <c r="A21" s="298" t="s">
        <v>23</v>
      </c>
      <c r="B21" s="299">
        <v>687.98</v>
      </c>
      <c r="C21" s="299" t="s">
        <v>238</v>
      </c>
      <c r="D21" s="299" t="s">
        <v>243</v>
      </c>
      <c r="E21" s="299" t="s">
        <v>265</v>
      </c>
      <c r="F21" s="299" t="s">
        <v>282</v>
      </c>
      <c r="G21" s="299" t="s">
        <v>283</v>
      </c>
      <c r="H21" s="297"/>
      <c r="I21" s="299" t="s">
        <v>284</v>
      </c>
      <c r="J21" s="299" t="s">
        <v>285</v>
      </c>
      <c r="K21" s="299" t="s">
        <v>286</v>
      </c>
    </row>
    <row r="22" spans="1:11" ht="15.75" thickBot="1" x14ac:dyDescent="0.3">
      <c r="A22" s="96" t="s">
        <v>24</v>
      </c>
      <c r="B22" s="296">
        <v>128.489</v>
      </c>
      <c r="C22" s="296" t="s">
        <v>287</v>
      </c>
      <c r="D22" s="296" t="s">
        <v>288</v>
      </c>
      <c r="E22" s="296" t="s">
        <v>289</v>
      </c>
      <c r="F22" s="296" t="s">
        <v>290</v>
      </c>
      <c r="G22" s="296" t="s">
        <v>246</v>
      </c>
      <c r="H22" s="297"/>
      <c r="I22" s="296" t="s">
        <v>291</v>
      </c>
      <c r="J22" s="296" t="s">
        <v>292</v>
      </c>
      <c r="K22" s="296" t="s">
        <v>281</v>
      </c>
    </row>
    <row r="23" spans="1:11" ht="15.75" thickBot="1" x14ac:dyDescent="0.3">
      <c r="A23" s="298" t="s">
        <v>25</v>
      </c>
      <c r="B23" s="299">
        <v>20.062000000000001</v>
      </c>
      <c r="C23" s="299" t="s">
        <v>259</v>
      </c>
      <c r="D23" s="299" t="s">
        <v>293</v>
      </c>
      <c r="E23" s="299" t="s">
        <v>294</v>
      </c>
      <c r="F23" s="299" t="s">
        <v>295</v>
      </c>
      <c r="G23" s="299" t="s">
        <v>296</v>
      </c>
      <c r="H23" s="297"/>
      <c r="I23" s="299" t="s">
        <v>254</v>
      </c>
      <c r="J23" s="299" t="s">
        <v>297</v>
      </c>
      <c r="K23" s="299" t="s">
        <v>221</v>
      </c>
    </row>
    <row r="24" spans="1:11" ht="15.75" thickBot="1" x14ac:dyDescent="0.3">
      <c r="A24" s="96" t="s">
        <v>26</v>
      </c>
      <c r="B24" s="296">
        <v>324.39699999999999</v>
      </c>
      <c r="C24" s="296" t="s">
        <v>246</v>
      </c>
      <c r="D24" s="296" t="s">
        <v>298</v>
      </c>
      <c r="E24" s="296" t="s">
        <v>299</v>
      </c>
      <c r="F24" s="296" t="s">
        <v>300</v>
      </c>
      <c r="G24" s="296" t="s">
        <v>227</v>
      </c>
      <c r="H24" s="297"/>
      <c r="I24" s="296" t="s">
        <v>301</v>
      </c>
      <c r="J24" s="296" t="s">
        <v>302</v>
      </c>
      <c r="K24" s="296" t="s">
        <v>275</v>
      </c>
    </row>
    <row r="25" spans="1:11" ht="15.75" thickBot="1" x14ac:dyDescent="0.3">
      <c r="A25" s="298" t="s">
        <v>27</v>
      </c>
      <c r="B25" s="299">
        <v>203.88</v>
      </c>
      <c r="C25" s="299" t="s">
        <v>303</v>
      </c>
      <c r="D25" s="299" t="s">
        <v>288</v>
      </c>
      <c r="E25" s="299" t="s">
        <v>232</v>
      </c>
      <c r="F25" s="299" t="s">
        <v>304</v>
      </c>
      <c r="G25" s="299" t="s">
        <v>259</v>
      </c>
      <c r="H25" s="297"/>
      <c r="I25" s="299" t="s">
        <v>247</v>
      </c>
      <c r="J25" s="299" t="s">
        <v>305</v>
      </c>
      <c r="K25" s="299" t="s">
        <v>269</v>
      </c>
    </row>
    <row r="26" spans="1:11" ht="15.75" thickBot="1" x14ac:dyDescent="0.3">
      <c r="A26" s="96" t="s">
        <v>28</v>
      </c>
      <c r="B26" s="296">
        <v>30.548999999999999</v>
      </c>
      <c r="C26" s="296" t="s">
        <v>306</v>
      </c>
      <c r="D26" s="296" t="s">
        <v>258</v>
      </c>
      <c r="E26" s="296" t="s">
        <v>243</v>
      </c>
      <c r="F26" s="296" t="s">
        <v>307</v>
      </c>
      <c r="G26" s="296" t="s">
        <v>308</v>
      </c>
      <c r="H26" s="297"/>
      <c r="I26" s="296" t="s">
        <v>223</v>
      </c>
      <c r="J26" s="296" t="s">
        <v>309</v>
      </c>
      <c r="K26" s="296" t="s">
        <v>230</v>
      </c>
    </row>
    <row r="27" spans="1:11" ht="15.75" thickBot="1" x14ac:dyDescent="0.3">
      <c r="A27" s="298" t="s">
        <v>29</v>
      </c>
      <c r="B27" s="299">
        <v>139.97499999999999</v>
      </c>
      <c r="C27" s="299" t="s">
        <v>310</v>
      </c>
      <c r="D27" s="299" t="s">
        <v>311</v>
      </c>
      <c r="E27" s="299" t="s">
        <v>312</v>
      </c>
      <c r="F27" s="299" t="s">
        <v>313</v>
      </c>
      <c r="G27" s="299" t="s">
        <v>260</v>
      </c>
      <c r="H27" s="297"/>
      <c r="I27" s="299" t="s">
        <v>314</v>
      </c>
      <c r="J27" s="299" t="s">
        <v>315</v>
      </c>
      <c r="K27" s="299" t="s">
        <v>275</v>
      </c>
    </row>
    <row r="28" spans="1:11" ht="15.75" thickBot="1" x14ac:dyDescent="0.3">
      <c r="A28" s="96" t="s">
        <v>30</v>
      </c>
      <c r="B28" s="296">
        <v>279.65600000000001</v>
      </c>
      <c r="C28" s="296" t="s">
        <v>273</v>
      </c>
      <c r="D28" s="296" t="s">
        <v>316</v>
      </c>
      <c r="E28" s="296" t="s">
        <v>317</v>
      </c>
      <c r="F28" s="296" t="s">
        <v>318</v>
      </c>
      <c r="G28" s="296" t="s">
        <v>299</v>
      </c>
      <c r="H28" s="297"/>
      <c r="I28" s="296" t="s">
        <v>319</v>
      </c>
      <c r="J28" s="296" t="s">
        <v>320</v>
      </c>
      <c r="K28" s="296" t="s">
        <v>269</v>
      </c>
    </row>
    <row r="29" spans="1:11" ht="15.75" thickBot="1" x14ac:dyDescent="0.3">
      <c r="A29" s="298" t="s">
        <v>31</v>
      </c>
      <c r="B29" s="299">
        <v>69.122</v>
      </c>
      <c r="C29" s="299" t="s">
        <v>321</v>
      </c>
      <c r="D29" s="299" t="s">
        <v>239</v>
      </c>
      <c r="E29" s="299" t="s">
        <v>267</v>
      </c>
      <c r="F29" s="299" t="s">
        <v>322</v>
      </c>
      <c r="G29" s="299" t="s">
        <v>323</v>
      </c>
      <c r="H29" s="297"/>
      <c r="I29" s="299" t="s">
        <v>324</v>
      </c>
      <c r="J29" s="299" t="s">
        <v>242</v>
      </c>
      <c r="K29" s="299" t="s">
        <v>213</v>
      </c>
    </row>
    <row r="30" spans="1:11" x14ac:dyDescent="0.25">
      <c r="A30" s="574"/>
      <c r="B30" s="575"/>
      <c r="C30" s="575"/>
      <c r="D30" s="575"/>
      <c r="E30" s="575"/>
      <c r="F30" s="575"/>
      <c r="G30" s="575"/>
      <c r="H30" s="575"/>
      <c r="I30" s="575"/>
      <c r="J30" s="575"/>
      <c r="K30" s="576"/>
    </row>
    <row r="31" spans="1:11" ht="15.75" thickBot="1" x14ac:dyDescent="0.3">
      <c r="A31" s="577"/>
      <c r="B31" s="578"/>
      <c r="C31" s="578"/>
      <c r="D31" s="578"/>
      <c r="E31" s="578"/>
      <c r="F31" s="578"/>
      <c r="G31" s="578"/>
      <c r="H31" s="578"/>
      <c r="I31" s="578"/>
      <c r="J31" s="578"/>
      <c r="K31" s="579"/>
    </row>
    <row r="32" spans="1:11" ht="26.25" thickBot="1" x14ac:dyDescent="0.3">
      <c r="A32" s="300" t="s">
        <v>34</v>
      </c>
      <c r="B32" s="301" t="s">
        <v>325</v>
      </c>
      <c r="C32" s="301" t="s">
        <v>287</v>
      </c>
      <c r="D32" s="301" t="s">
        <v>250</v>
      </c>
      <c r="E32" s="301" t="s">
        <v>283</v>
      </c>
      <c r="F32" s="301" t="s">
        <v>234</v>
      </c>
      <c r="G32" s="301" t="s">
        <v>253</v>
      </c>
      <c r="H32" s="580"/>
      <c r="I32" s="301" t="s">
        <v>219</v>
      </c>
      <c r="J32" s="301" t="s">
        <v>326</v>
      </c>
      <c r="K32" s="301" t="s">
        <v>213</v>
      </c>
    </row>
    <row r="33" spans="1:11" ht="26.25" thickBot="1" x14ac:dyDescent="0.3">
      <c r="A33" s="300" t="s">
        <v>327</v>
      </c>
      <c r="B33" s="301" t="s">
        <v>328</v>
      </c>
      <c r="C33" s="301" t="s">
        <v>329</v>
      </c>
      <c r="D33" s="301" t="s">
        <v>267</v>
      </c>
      <c r="E33" s="301" t="s">
        <v>330</v>
      </c>
      <c r="F33" s="301" t="s">
        <v>275</v>
      </c>
      <c r="G33" s="301" t="s">
        <v>331</v>
      </c>
      <c r="H33" s="581"/>
      <c r="I33" s="301" t="s">
        <v>331</v>
      </c>
      <c r="J33" s="301" t="s">
        <v>302</v>
      </c>
      <c r="K33" s="301" t="s">
        <v>275</v>
      </c>
    </row>
  </sheetData>
  <mergeCells count="13">
    <mergeCell ref="K7:K8"/>
    <mergeCell ref="A30:K31"/>
    <mergeCell ref="H32:H33"/>
    <mergeCell ref="B6:G6"/>
    <mergeCell ref="I6:K6"/>
    <mergeCell ref="A7:A9"/>
    <mergeCell ref="B7:C8"/>
    <mergeCell ref="D7:D8"/>
    <mergeCell ref="E7:E8"/>
    <mergeCell ref="F7:F8"/>
    <mergeCell ref="H7:H8"/>
    <mergeCell ref="I7:I8"/>
    <mergeCell ref="J7:J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DC93-2EF5-4CA3-B8E3-B30FA214ABDB}">
  <dimension ref="A1:J38"/>
  <sheetViews>
    <sheetView showGridLines="0" workbookViewId="0"/>
  </sheetViews>
  <sheetFormatPr defaultRowHeight="15" x14ac:dyDescent="0.25"/>
  <sheetData>
    <row r="1" spans="1:10" x14ac:dyDescent="0.25">
      <c r="A1" t="s">
        <v>1372</v>
      </c>
    </row>
    <row r="2" spans="1:10" x14ac:dyDescent="0.25">
      <c r="A2" t="s">
        <v>609</v>
      </c>
    </row>
    <row r="3" spans="1:10" x14ac:dyDescent="0.25">
      <c r="A3" t="s">
        <v>610</v>
      </c>
    </row>
    <row r="4" spans="1:10" x14ac:dyDescent="0.25">
      <c r="A4" t="s">
        <v>2</v>
      </c>
    </row>
    <row r="5" spans="1:10" ht="15.75" thickBot="1" x14ac:dyDescent="0.3"/>
    <row r="6" spans="1:10" ht="24.6" customHeight="1" thickBot="1" x14ac:dyDescent="0.3">
      <c r="A6" s="608"/>
      <c r="B6" s="611" t="s">
        <v>4</v>
      </c>
      <c r="C6" s="611"/>
      <c r="D6" s="611"/>
      <c r="E6" s="611"/>
      <c r="F6" s="147"/>
      <c r="G6" s="611" t="s">
        <v>5</v>
      </c>
      <c r="H6" s="611"/>
      <c r="I6" s="611"/>
      <c r="J6" s="612"/>
    </row>
    <row r="7" spans="1:10" ht="24.6" customHeight="1" thickBot="1" x14ac:dyDescent="0.3">
      <c r="A7" s="609"/>
      <c r="B7" s="613" t="s">
        <v>611</v>
      </c>
      <c r="C7" s="614"/>
      <c r="D7" s="614"/>
      <c r="E7" s="615"/>
      <c r="F7" s="152"/>
      <c r="G7" s="613" t="s">
        <v>611</v>
      </c>
      <c r="H7" s="614"/>
      <c r="I7" s="614"/>
      <c r="J7" s="615"/>
    </row>
    <row r="8" spans="1:10" ht="24" x14ac:dyDescent="0.25">
      <c r="A8" s="609"/>
      <c r="B8" s="359" t="s">
        <v>612</v>
      </c>
      <c r="C8" s="71" t="s">
        <v>614</v>
      </c>
      <c r="D8" s="71" t="s">
        <v>616</v>
      </c>
      <c r="E8" s="71" t="s">
        <v>618</v>
      </c>
      <c r="F8" s="616"/>
      <c r="G8" s="71" t="s">
        <v>612</v>
      </c>
      <c r="H8" s="71" t="s">
        <v>614</v>
      </c>
      <c r="I8" s="71" t="s">
        <v>616</v>
      </c>
      <c r="J8" s="71" t="s">
        <v>618</v>
      </c>
    </row>
    <row r="9" spans="1:10" ht="15.75" thickBot="1" x14ac:dyDescent="0.3">
      <c r="A9" s="609"/>
      <c r="B9" s="171" t="s">
        <v>613</v>
      </c>
      <c r="C9" s="152" t="s">
        <v>615</v>
      </c>
      <c r="D9" s="152" t="s">
        <v>617</v>
      </c>
      <c r="E9" s="152" t="s">
        <v>619</v>
      </c>
      <c r="F9" s="617"/>
      <c r="G9" s="152" t="s">
        <v>613</v>
      </c>
      <c r="H9" s="152" t="s">
        <v>615</v>
      </c>
      <c r="I9" s="152" t="s">
        <v>617</v>
      </c>
      <c r="J9" s="152" t="s">
        <v>619</v>
      </c>
    </row>
    <row r="10" spans="1:10" ht="15.75" thickBot="1" x14ac:dyDescent="0.3">
      <c r="A10" s="610"/>
      <c r="B10" s="171" t="s">
        <v>11</v>
      </c>
      <c r="C10" s="152" t="s">
        <v>11</v>
      </c>
      <c r="D10" s="152" t="s">
        <v>11</v>
      </c>
      <c r="E10" s="152" t="s">
        <v>11</v>
      </c>
      <c r="F10" s="152"/>
      <c r="G10" s="152" t="s">
        <v>11</v>
      </c>
      <c r="H10" s="152" t="s">
        <v>11</v>
      </c>
      <c r="I10" s="152" t="s">
        <v>11</v>
      </c>
      <c r="J10" s="152" t="s">
        <v>11</v>
      </c>
    </row>
    <row r="11" spans="1:10" ht="15.75" thickBot="1" x14ac:dyDescent="0.3">
      <c r="A11" s="360" t="s">
        <v>12</v>
      </c>
      <c r="B11" s="321" t="s">
        <v>620</v>
      </c>
      <c r="C11" s="321" t="s">
        <v>621</v>
      </c>
      <c r="D11" s="321" t="s">
        <v>622</v>
      </c>
      <c r="E11" s="321" t="s">
        <v>623</v>
      </c>
      <c r="F11" s="361"/>
      <c r="G11" s="321" t="s">
        <v>624</v>
      </c>
      <c r="H11" s="321" t="s">
        <v>208</v>
      </c>
      <c r="I11" s="321" t="s">
        <v>216</v>
      </c>
      <c r="J11" s="321" t="s">
        <v>625</v>
      </c>
    </row>
    <row r="12" spans="1:10" ht="24.75" thickBot="1" x14ac:dyDescent="0.3">
      <c r="A12" s="77" t="s">
        <v>13</v>
      </c>
      <c r="B12" s="201" t="s">
        <v>626</v>
      </c>
      <c r="C12" s="201" t="s">
        <v>627</v>
      </c>
      <c r="D12" s="201" t="s">
        <v>628</v>
      </c>
      <c r="E12" s="201" t="s">
        <v>629</v>
      </c>
      <c r="F12" s="361"/>
      <c r="G12" s="201" t="s">
        <v>630</v>
      </c>
      <c r="H12" s="201" t="s">
        <v>251</v>
      </c>
      <c r="I12" s="201" t="s">
        <v>247</v>
      </c>
      <c r="J12" s="201" t="s">
        <v>631</v>
      </c>
    </row>
    <row r="13" spans="1:10" ht="15.75" thickBot="1" x14ac:dyDescent="0.3">
      <c r="A13" s="360" t="s">
        <v>14</v>
      </c>
      <c r="B13" s="321" t="s">
        <v>632</v>
      </c>
      <c r="C13" s="321" t="s">
        <v>633</v>
      </c>
      <c r="D13" s="321" t="s">
        <v>236</v>
      </c>
      <c r="E13" s="321" t="s">
        <v>634</v>
      </c>
      <c r="F13" s="361"/>
      <c r="G13" s="321" t="s">
        <v>635</v>
      </c>
      <c r="H13" s="321" t="s">
        <v>299</v>
      </c>
      <c r="I13" s="321" t="s">
        <v>515</v>
      </c>
      <c r="J13" s="321" t="s">
        <v>636</v>
      </c>
    </row>
    <row r="14" spans="1:10" ht="24.75" thickBot="1" x14ac:dyDescent="0.3">
      <c r="A14" s="77" t="s">
        <v>15</v>
      </c>
      <c r="B14" s="201" t="s">
        <v>637</v>
      </c>
      <c r="C14" s="201" t="s">
        <v>638</v>
      </c>
      <c r="D14" s="201" t="s">
        <v>639</v>
      </c>
      <c r="E14" s="201" t="s">
        <v>640</v>
      </c>
      <c r="F14" s="361"/>
      <c r="G14" s="201" t="s">
        <v>641</v>
      </c>
      <c r="H14" s="201" t="s">
        <v>246</v>
      </c>
      <c r="I14" s="201" t="s">
        <v>642</v>
      </c>
      <c r="J14" s="201" t="s">
        <v>643</v>
      </c>
    </row>
    <row r="15" spans="1:10" ht="15.75" thickBot="1" x14ac:dyDescent="0.3">
      <c r="A15" s="360" t="s">
        <v>16</v>
      </c>
      <c r="B15" s="321" t="s">
        <v>644</v>
      </c>
      <c r="C15" s="321" t="s">
        <v>645</v>
      </c>
      <c r="D15" s="321" t="s">
        <v>646</v>
      </c>
      <c r="E15" s="321" t="s">
        <v>647</v>
      </c>
      <c r="F15" s="361"/>
      <c r="G15" s="321" t="s">
        <v>648</v>
      </c>
      <c r="H15" s="321" t="s">
        <v>210</v>
      </c>
      <c r="I15" s="321" t="s">
        <v>238</v>
      </c>
      <c r="J15" s="321" t="s">
        <v>649</v>
      </c>
    </row>
    <row r="16" spans="1:10" ht="36.75" thickBot="1" x14ac:dyDescent="0.3">
      <c r="A16" s="77" t="s">
        <v>17</v>
      </c>
      <c r="B16" s="201" t="s">
        <v>242</v>
      </c>
      <c r="C16" s="201" t="s">
        <v>650</v>
      </c>
      <c r="D16" s="201" t="s">
        <v>651</v>
      </c>
      <c r="E16" s="201" t="s">
        <v>652</v>
      </c>
      <c r="F16" s="361"/>
      <c r="G16" s="201" t="s">
        <v>653</v>
      </c>
      <c r="H16" s="201" t="s">
        <v>654</v>
      </c>
      <c r="I16" s="201" t="s">
        <v>331</v>
      </c>
      <c r="J16" s="201" t="s">
        <v>655</v>
      </c>
    </row>
    <row r="17" spans="1:10" ht="15.75" thickBot="1" x14ac:dyDescent="0.3">
      <c r="A17" s="360" t="s">
        <v>18</v>
      </c>
      <c r="B17" s="321" t="s">
        <v>220</v>
      </c>
      <c r="C17" s="321" t="s">
        <v>645</v>
      </c>
      <c r="D17" s="321" t="s">
        <v>656</v>
      </c>
      <c r="E17" s="321" t="s">
        <v>221</v>
      </c>
      <c r="F17" s="361"/>
      <c r="G17" s="321" t="s">
        <v>657</v>
      </c>
      <c r="H17" s="321" t="s">
        <v>310</v>
      </c>
      <c r="I17" s="321" t="s">
        <v>658</v>
      </c>
      <c r="J17" s="321" t="s">
        <v>659</v>
      </c>
    </row>
    <row r="18" spans="1:10" ht="24.75" thickBot="1" x14ac:dyDescent="0.3">
      <c r="A18" s="77" t="s">
        <v>19</v>
      </c>
      <c r="B18" s="201" t="s">
        <v>660</v>
      </c>
      <c r="C18" s="201" t="s">
        <v>661</v>
      </c>
      <c r="D18" s="201" t="s">
        <v>662</v>
      </c>
      <c r="E18" s="201" t="s">
        <v>663</v>
      </c>
      <c r="F18" s="361"/>
      <c r="G18" s="201" t="s">
        <v>664</v>
      </c>
      <c r="H18" s="201" t="s">
        <v>227</v>
      </c>
      <c r="I18" s="201" t="s">
        <v>261</v>
      </c>
      <c r="J18" s="201" t="s">
        <v>665</v>
      </c>
    </row>
    <row r="19" spans="1:10" ht="15.75" thickBot="1" x14ac:dyDescent="0.3">
      <c r="A19" s="360" t="s">
        <v>20</v>
      </c>
      <c r="B19" s="321" t="s">
        <v>666</v>
      </c>
      <c r="C19" s="321" t="s">
        <v>633</v>
      </c>
      <c r="D19" s="321" t="s">
        <v>651</v>
      </c>
      <c r="E19" s="321" t="s">
        <v>667</v>
      </c>
      <c r="F19" s="361"/>
      <c r="G19" s="321" t="s">
        <v>668</v>
      </c>
      <c r="H19" s="321" t="s">
        <v>231</v>
      </c>
      <c r="I19" s="321" t="s">
        <v>669</v>
      </c>
      <c r="J19" s="321" t="s">
        <v>670</v>
      </c>
    </row>
    <row r="20" spans="1:10" ht="15.75" thickBot="1" x14ac:dyDescent="0.3">
      <c r="A20" s="77" t="s">
        <v>21</v>
      </c>
      <c r="B20" s="201" t="s">
        <v>671</v>
      </c>
      <c r="C20" s="201" t="s">
        <v>271</v>
      </c>
      <c r="D20" s="201" t="s">
        <v>672</v>
      </c>
      <c r="E20" s="201" t="s">
        <v>673</v>
      </c>
      <c r="F20" s="361"/>
      <c r="G20" s="201" t="s">
        <v>674</v>
      </c>
      <c r="H20" s="201" t="s">
        <v>208</v>
      </c>
      <c r="I20" s="201" t="s">
        <v>527</v>
      </c>
      <c r="J20" s="201" t="s">
        <v>675</v>
      </c>
    </row>
    <row r="21" spans="1:10" ht="15.75" thickBot="1" x14ac:dyDescent="0.3">
      <c r="A21" s="360" t="s">
        <v>22</v>
      </c>
      <c r="B21" s="321" t="s">
        <v>248</v>
      </c>
      <c r="C21" s="321" t="s">
        <v>627</v>
      </c>
      <c r="D21" s="321" t="s">
        <v>676</v>
      </c>
      <c r="E21" s="321" t="s">
        <v>677</v>
      </c>
      <c r="F21" s="361"/>
      <c r="G21" s="321" t="s">
        <v>678</v>
      </c>
      <c r="H21" s="321" t="s">
        <v>208</v>
      </c>
      <c r="I21" s="321" t="s">
        <v>206</v>
      </c>
      <c r="J21" s="321" t="s">
        <v>679</v>
      </c>
    </row>
    <row r="22" spans="1:10" ht="15.75" thickBot="1" x14ac:dyDescent="0.3">
      <c r="A22" s="77" t="s">
        <v>23</v>
      </c>
      <c r="B22" s="201" t="s">
        <v>671</v>
      </c>
      <c r="C22" s="201" t="s">
        <v>293</v>
      </c>
      <c r="D22" s="201" t="s">
        <v>680</v>
      </c>
      <c r="E22" s="201" t="s">
        <v>681</v>
      </c>
      <c r="F22" s="361"/>
      <c r="G22" s="201" t="s">
        <v>682</v>
      </c>
      <c r="H22" s="201" t="s">
        <v>683</v>
      </c>
      <c r="I22" s="201" t="s">
        <v>228</v>
      </c>
      <c r="J22" s="201" t="s">
        <v>684</v>
      </c>
    </row>
    <row r="23" spans="1:10" ht="15.75" thickBot="1" x14ac:dyDescent="0.3">
      <c r="A23" s="360" t="s">
        <v>24</v>
      </c>
      <c r="B23" s="321" t="s">
        <v>280</v>
      </c>
      <c r="C23" s="321" t="s">
        <v>264</v>
      </c>
      <c r="D23" s="321" t="s">
        <v>685</v>
      </c>
      <c r="E23" s="321" t="s">
        <v>686</v>
      </c>
      <c r="F23" s="361"/>
      <c r="G23" s="321" t="s">
        <v>687</v>
      </c>
      <c r="H23" s="321" t="s">
        <v>224</v>
      </c>
      <c r="I23" s="321" t="s">
        <v>688</v>
      </c>
      <c r="J23" s="321" t="s">
        <v>655</v>
      </c>
    </row>
    <row r="24" spans="1:10" ht="15.75" thickBot="1" x14ac:dyDescent="0.3">
      <c r="A24" s="77" t="s">
        <v>25</v>
      </c>
      <c r="B24" s="201" t="s">
        <v>689</v>
      </c>
      <c r="C24" s="201" t="s">
        <v>277</v>
      </c>
      <c r="D24" s="201" t="s">
        <v>541</v>
      </c>
      <c r="E24" s="201" t="s">
        <v>690</v>
      </c>
      <c r="F24" s="361"/>
      <c r="G24" s="201" t="s">
        <v>691</v>
      </c>
      <c r="H24" s="201" t="s">
        <v>254</v>
      </c>
      <c r="I24" s="201" t="s">
        <v>692</v>
      </c>
      <c r="J24" s="201" t="s">
        <v>693</v>
      </c>
    </row>
    <row r="25" spans="1:10" ht="15.75" thickBot="1" x14ac:dyDescent="0.3">
      <c r="A25" s="360" t="s">
        <v>26</v>
      </c>
      <c r="B25" s="321" t="s">
        <v>648</v>
      </c>
      <c r="C25" s="321" t="s">
        <v>694</v>
      </c>
      <c r="D25" s="321" t="s">
        <v>695</v>
      </c>
      <c r="E25" s="321" t="s">
        <v>696</v>
      </c>
      <c r="F25" s="361"/>
      <c r="G25" s="321" t="s">
        <v>697</v>
      </c>
      <c r="H25" s="321" t="s">
        <v>698</v>
      </c>
      <c r="I25" s="321" t="s">
        <v>699</v>
      </c>
      <c r="J25" s="321" t="s">
        <v>700</v>
      </c>
    </row>
    <row r="26" spans="1:10" ht="15.75" thickBot="1" x14ac:dyDescent="0.3">
      <c r="A26" s="77" t="s">
        <v>27</v>
      </c>
      <c r="B26" s="201" t="s">
        <v>701</v>
      </c>
      <c r="C26" s="201" t="s">
        <v>702</v>
      </c>
      <c r="D26" s="201" t="s">
        <v>531</v>
      </c>
      <c r="E26" s="201" t="s">
        <v>703</v>
      </c>
      <c r="F26" s="361"/>
      <c r="G26" s="201" t="s">
        <v>704</v>
      </c>
      <c r="H26" s="201" t="s">
        <v>235</v>
      </c>
      <c r="I26" s="201" t="s">
        <v>218</v>
      </c>
      <c r="J26" s="201" t="s">
        <v>705</v>
      </c>
    </row>
    <row r="27" spans="1:10" ht="15.75" thickBot="1" x14ac:dyDescent="0.3">
      <c r="A27" s="360" t="s">
        <v>28</v>
      </c>
      <c r="B27" s="321" t="s">
        <v>706</v>
      </c>
      <c r="C27" s="321" t="s">
        <v>707</v>
      </c>
      <c r="D27" s="321" t="s">
        <v>708</v>
      </c>
      <c r="E27" s="321" t="s">
        <v>686</v>
      </c>
      <c r="F27" s="361"/>
      <c r="G27" s="321" t="s">
        <v>709</v>
      </c>
      <c r="H27" s="321" t="s">
        <v>219</v>
      </c>
      <c r="I27" s="321" t="s">
        <v>283</v>
      </c>
      <c r="J27" s="321" t="s">
        <v>710</v>
      </c>
    </row>
    <row r="28" spans="1:10" ht="15.75" thickBot="1" x14ac:dyDescent="0.3">
      <c r="A28" s="77" t="s">
        <v>29</v>
      </c>
      <c r="B28" s="201" t="s">
        <v>711</v>
      </c>
      <c r="C28" s="201" t="s">
        <v>712</v>
      </c>
      <c r="D28" s="201" t="s">
        <v>695</v>
      </c>
      <c r="E28" s="201" t="s">
        <v>713</v>
      </c>
      <c r="F28" s="361"/>
      <c r="G28" s="201" t="s">
        <v>665</v>
      </c>
      <c r="H28" s="201" t="s">
        <v>714</v>
      </c>
      <c r="I28" s="201" t="s">
        <v>715</v>
      </c>
      <c r="J28" s="201" t="s">
        <v>716</v>
      </c>
    </row>
    <row r="29" spans="1:10" ht="15.75" thickBot="1" x14ac:dyDescent="0.3">
      <c r="A29" s="360" t="s">
        <v>30</v>
      </c>
      <c r="B29" s="321" t="s">
        <v>717</v>
      </c>
      <c r="C29" s="321" t="s">
        <v>323</v>
      </c>
      <c r="D29" s="321" t="s">
        <v>274</v>
      </c>
      <c r="E29" s="321" t="s">
        <v>696</v>
      </c>
      <c r="F29" s="361"/>
      <c r="G29" s="321" t="s">
        <v>643</v>
      </c>
      <c r="H29" s="321" t="s">
        <v>301</v>
      </c>
      <c r="I29" s="321" t="s">
        <v>712</v>
      </c>
      <c r="J29" s="321" t="s">
        <v>718</v>
      </c>
    </row>
    <row r="30" spans="1:10" ht="15.75" thickBot="1" x14ac:dyDescent="0.3">
      <c r="A30" s="77" t="s">
        <v>31</v>
      </c>
      <c r="B30" s="201" t="s">
        <v>719</v>
      </c>
      <c r="C30" s="201" t="s">
        <v>654</v>
      </c>
      <c r="D30" s="201" t="s">
        <v>720</v>
      </c>
      <c r="E30" s="201" t="s">
        <v>682</v>
      </c>
      <c r="F30" s="361"/>
      <c r="G30" s="201" t="s">
        <v>703</v>
      </c>
      <c r="H30" s="201" t="s">
        <v>669</v>
      </c>
      <c r="I30" s="201" t="s">
        <v>721</v>
      </c>
      <c r="J30" s="201" t="s">
        <v>718</v>
      </c>
    </row>
    <row r="31" spans="1:10" ht="15.75" thickBot="1" x14ac:dyDescent="0.3">
      <c r="A31" s="360"/>
      <c r="B31" s="321"/>
      <c r="C31" s="321"/>
      <c r="D31" s="321"/>
      <c r="E31" s="321"/>
      <c r="F31" s="362"/>
      <c r="G31" s="321"/>
      <c r="H31" s="321"/>
      <c r="I31" s="321"/>
      <c r="J31" s="321"/>
    </row>
    <row r="32" spans="1:10" ht="15.75" thickBot="1" x14ac:dyDescent="0.3">
      <c r="A32" s="363" t="s">
        <v>44</v>
      </c>
      <c r="B32" s="322" t="s">
        <v>722</v>
      </c>
      <c r="C32" s="322" t="s">
        <v>312</v>
      </c>
      <c r="D32" s="322" t="s">
        <v>723</v>
      </c>
      <c r="E32" s="322" t="s">
        <v>629</v>
      </c>
      <c r="F32" s="362"/>
      <c r="G32" s="198"/>
      <c r="H32" s="198"/>
      <c r="I32" s="198"/>
      <c r="J32" s="198"/>
    </row>
    <row r="33" spans="1:10" ht="15.75" thickBot="1" x14ac:dyDescent="0.3">
      <c r="A33" s="363" t="s">
        <v>45</v>
      </c>
      <c r="B33" s="322" t="s">
        <v>706</v>
      </c>
      <c r="C33" s="322" t="s">
        <v>225</v>
      </c>
      <c r="D33" s="322" t="s">
        <v>724</v>
      </c>
      <c r="E33" s="322" t="s">
        <v>725</v>
      </c>
      <c r="F33" s="362"/>
      <c r="G33" s="198"/>
      <c r="H33" s="198"/>
      <c r="I33" s="198"/>
      <c r="J33" s="198"/>
    </row>
    <row r="34" spans="1:10" ht="15.75" thickBot="1" x14ac:dyDescent="0.3">
      <c r="A34" s="363" t="s">
        <v>34</v>
      </c>
      <c r="B34" s="322" t="s">
        <v>726</v>
      </c>
      <c r="C34" s="322" t="s">
        <v>707</v>
      </c>
      <c r="D34" s="322" t="s">
        <v>727</v>
      </c>
      <c r="E34" s="322" t="s">
        <v>728</v>
      </c>
      <c r="F34" s="362"/>
      <c r="G34" s="198"/>
      <c r="H34" s="198"/>
      <c r="I34" s="198"/>
      <c r="J34" s="198"/>
    </row>
    <row r="35" spans="1:10" ht="24.75" thickBot="1" x14ac:dyDescent="0.3">
      <c r="A35" s="363" t="s">
        <v>33</v>
      </c>
      <c r="B35" s="322" t="s">
        <v>729</v>
      </c>
      <c r="C35" s="322" t="s">
        <v>321</v>
      </c>
      <c r="D35" s="322" t="s">
        <v>646</v>
      </c>
      <c r="E35" s="322" t="s">
        <v>730</v>
      </c>
      <c r="F35" s="362"/>
      <c r="G35" s="198"/>
      <c r="H35" s="198"/>
      <c r="I35" s="198"/>
      <c r="J35" s="198"/>
    </row>
    <row r="36" spans="1:10" ht="24.75" thickBot="1" x14ac:dyDescent="0.3">
      <c r="A36" s="363" t="s">
        <v>32</v>
      </c>
      <c r="B36" s="322" t="s">
        <v>731</v>
      </c>
      <c r="C36" s="322" t="s">
        <v>702</v>
      </c>
      <c r="D36" s="322" t="s">
        <v>517</v>
      </c>
      <c r="E36" s="322" t="s">
        <v>732</v>
      </c>
      <c r="F36" s="364"/>
      <c r="G36" s="198"/>
      <c r="H36" s="198"/>
      <c r="I36" s="198"/>
      <c r="J36" s="198"/>
    </row>
    <row r="37" spans="1:10" ht="48.75" thickBot="1" x14ac:dyDescent="0.3">
      <c r="A37" s="363" t="s">
        <v>87</v>
      </c>
      <c r="B37" s="322" t="s">
        <v>733</v>
      </c>
      <c r="C37" s="198"/>
      <c r="D37" s="322" t="s">
        <v>734</v>
      </c>
      <c r="E37" s="198"/>
      <c r="F37" s="364"/>
      <c r="G37" s="198"/>
      <c r="H37" s="198"/>
      <c r="I37" s="198"/>
      <c r="J37" s="198"/>
    </row>
    <row r="38" spans="1:10" ht="48.75" thickBot="1" x14ac:dyDescent="0.3">
      <c r="A38" s="363" t="s">
        <v>88</v>
      </c>
      <c r="B38" s="322" t="s">
        <v>735</v>
      </c>
      <c r="C38" s="198"/>
      <c r="D38" s="322" t="s">
        <v>736</v>
      </c>
      <c r="E38" s="86"/>
      <c r="F38" s="364"/>
      <c r="G38" s="86"/>
      <c r="H38" s="198"/>
      <c r="I38" s="198"/>
      <c r="J38" s="198"/>
    </row>
  </sheetData>
  <mergeCells count="6">
    <mergeCell ref="A6:A10"/>
    <mergeCell ref="B6:E6"/>
    <mergeCell ref="G6:J6"/>
    <mergeCell ref="B7:E7"/>
    <mergeCell ref="G7:J7"/>
    <mergeCell ref="F8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9776-1DB5-4B59-871C-C1C94BF7F132}">
  <dimension ref="A1:C32"/>
  <sheetViews>
    <sheetView showGridLines="0" workbookViewId="0">
      <selection activeCell="J26" sqref="J26"/>
    </sheetView>
  </sheetViews>
  <sheetFormatPr defaultRowHeight="15" x14ac:dyDescent="0.25"/>
  <cols>
    <col min="1" max="1" width="12.7109375" customWidth="1"/>
    <col min="2" max="2" width="12.140625" customWidth="1"/>
    <col min="3" max="3" width="11.7109375" customWidth="1"/>
  </cols>
  <sheetData>
    <row r="1" spans="1:3" x14ac:dyDescent="0.25">
      <c r="A1" t="s">
        <v>1373</v>
      </c>
    </row>
    <row r="2" spans="1:3" x14ac:dyDescent="0.25">
      <c r="A2" t="s">
        <v>737</v>
      </c>
    </row>
    <row r="3" spans="1:3" x14ac:dyDescent="0.25">
      <c r="A3" t="s">
        <v>738</v>
      </c>
    </row>
    <row r="4" spans="1:3" x14ac:dyDescent="0.25">
      <c r="A4" t="s">
        <v>739</v>
      </c>
    </row>
    <row r="5" spans="1:3" ht="15.75" thickBot="1" x14ac:dyDescent="0.3"/>
    <row r="6" spans="1:3" ht="36.75" thickBot="1" x14ac:dyDescent="0.3">
      <c r="A6" s="365" t="s">
        <v>740</v>
      </c>
      <c r="B6" s="366" t="s">
        <v>741</v>
      </c>
      <c r="C6" s="148" t="s">
        <v>742</v>
      </c>
    </row>
    <row r="7" spans="1:3" ht="15.75" thickBot="1" x14ac:dyDescent="0.3">
      <c r="A7" s="620" t="s">
        <v>95</v>
      </c>
      <c r="B7" s="173" t="s">
        <v>154</v>
      </c>
      <c r="C7" s="201" t="s">
        <v>743</v>
      </c>
    </row>
    <row r="8" spans="1:3" ht="24.75" thickBot="1" x14ac:dyDescent="0.3">
      <c r="A8" s="621"/>
      <c r="B8" s="172" t="s">
        <v>157</v>
      </c>
      <c r="C8" s="177" t="s">
        <v>744</v>
      </c>
    </row>
    <row r="9" spans="1:3" ht="24.75" thickBot="1" x14ac:dyDescent="0.3">
      <c r="A9" s="622"/>
      <c r="B9" s="173" t="s">
        <v>186</v>
      </c>
      <c r="C9" s="201" t="s">
        <v>745</v>
      </c>
    </row>
    <row r="10" spans="1:3" ht="15.75" thickBot="1" x14ac:dyDescent="0.3">
      <c r="A10" s="623" t="s">
        <v>96</v>
      </c>
      <c r="B10" s="172" t="s">
        <v>154</v>
      </c>
      <c r="C10" s="177" t="s">
        <v>746</v>
      </c>
    </row>
    <row r="11" spans="1:3" ht="24.75" thickBot="1" x14ac:dyDescent="0.3">
      <c r="A11" s="624"/>
      <c r="B11" s="173" t="s">
        <v>157</v>
      </c>
      <c r="C11" s="201" t="s">
        <v>747</v>
      </c>
    </row>
    <row r="12" spans="1:3" ht="24.75" thickBot="1" x14ac:dyDescent="0.3">
      <c r="A12" s="625"/>
      <c r="B12" s="172" t="s">
        <v>186</v>
      </c>
      <c r="C12" s="177" t="s">
        <v>748</v>
      </c>
    </row>
    <row r="13" spans="1:3" ht="15.75" thickBot="1" x14ac:dyDescent="0.3">
      <c r="A13" s="626" t="s">
        <v>97</v>
      </c>
      <c r="B13" s="173" t="s">
        <v>154</v>
      </c>
      <c r="C13" s="201" t="s">
        <v>749</v>
      </c>
    </row>
    <row r="14" spans="1:3" ht="24.75" thickBot="1" x14ac:dyDescent="0.3">
      <c r="A14" s="621"/>
      <c r="B14" s="172" t="s">
        <v>157</v>
      </c>
      <c r="C14" s="177" t="s">
        <v>750</v>
      </c>
    </row>
    <row r="15" spans="1:3" ht="24.75" thickBot="1" x14ac:dyDescent="0.3">
      <c r="A15" s="622"/>
      <c r="B15" s="173" t="s">
        <v>186</v>
      </c>
      <c r="C15" s="201" t="s">
        <v>751</v>
      </c>
    </row>
    <row r="16" spans="1:3" ht="15.75" thickBot="1" x14ac:dyDescent="0.3">
      <c r="A16" s="623" t="s">
        <v>98</v>
      </c>
      <c r="B16" s="172" t="s">
        <v>154</v>
      </c>
      <c r="C16" s="177" t="s">
        <v>752</v>
      </c>
    </row>
    <row r="17" spans="1:3" ht="24.75" thickBot="1" x14ac:dyDescent="0.3">
      <c r="A17" s="624"/>
      <c r="B17" s="173" t="s">
        <v>157</v>
      </c>
      <c r="C17" s="201" t="s">
        <v>753</v>
      </c>
    </row>
    <row r="18" spans="1:3" ht="24.75" thickBot="1" x14ac:dyDescent="0.3">
      <c r="A18" s="625"/>
      <c r="B18" s="172" t="s">
        <v>186</v>
      </c>
      <c r="C18" s="177" t="s">
        <v>754</v>
      </c>
    </row>
    <row r="19" spans="1:3" ht="15.75" thickBot="1" x14ac:dyDescent="0.3">
      <c r="A19" s="626" t="s">
        <v>755</v>
      </c>
      <c r="B19" s="173" t="s">
        <v>154</v>
      </c>
      <c r="C19" s="201" t="s">
        <v>756</v>
      </c>
    </row>
    <row r="20" spans="1:3" ht="24.75" thickBot="1" x14ac:dyDescent="0.3">
      <c r="A20" s="621"/>
      <c r="B20" s="172" t="s">
        <v>157</v>
      </c>
      <c r="C20" s="177" t="s">
        <v>757</v>
      </c>
    </row>
    <row r="21" spans="1:3" ht="24.75" thickBot="1" x14ac:dyDescent="0.3">
      <c r="A21" s="622"/>
      <c r="B21" s="173" t="s">
        <v>186</v>
      </c>
      <c r="C21" s="201" t="s">
        <v>758</v>
      </c>
    </row>
    <row r="22" spans="1:3" ht="15.75" thickBot="1" x14ac:dyDescent="0.3">
      <c r="A22" s="367"/>
      <c r="B22" s="368"/>
      <c r="C22" s="192"/>
    </row>
    <row r="23" spans="1:3" ht="15.75" thickBot="1" x14ac:dyDescent="0.3">
      <c r="A23" s="618" t="s">
        <v>759</v>
      </c>
      <c r="B23" s="619"/>
      <c r="C23" s="87" t="s">
        <v>760</v>
      </c>
    </row>
    <row r="24" spans="1:3" ht="15.75" thickBot="1" x14ac:dyDescent="0.3">
      <c r="A24" s="618" t="s">
        <v>761</v>
      </c>
      <c r="B24" s="619"/>
      <c r="C24" s="170" t="s">
        <v>762</v>
      </c>
    </row>
    <row r="25" spans="1:3" ht="15.75" thickBot="1" x14ac:dyDescent="0.3">
      <c r="A25" s="618" t="s">
        <v>763</v>
      </c>
      <c r="B25" s="619"/>
      <c r="C25" s="170" t="s">
        <v>764</v>
      </c>
    </row>
    <row r="26" spans="1:3" ht="15.75" thickBot="1" x14ac:dyDescent="0.3">
      <c r="A26" s="618" t="s">
        <v>765</v>
      </c>
      <c r="B26" s="619"/>
      <c r="C26" s="170" t="s">
        <v>766</v>
      </c>
    </row>
    <row r="27" spans="1:3" ht="15.75" thickBot="1" x14ac:dyDescent="0.3">
      <c r="A27" s="618" t="s">
        <v>767</v>
      </c>
      <c r="B27" s="619"/>
      <c r="C27" s="170" t="s">
        <v>768</v>
      </c>
    </row>
    <row r="28" spans="1:3" ht="15.75" thickBot="1" x14ac:dyDescent="0.3">
      <c r="A28" s="618" t="s">
        <v>769</v>
      </c>
      <c r="B28" s="619"/>
      <c r="C28" s="170" t="s">
        <v>770</v>
      </c>
    </row>
    <row r="29" spans="1:3" ht="15.75" thickBot="1" x14ac:dyDescent="0.3">
      <c r="A29" s="618" t="s">
        <v>771</v>
      </c>
      <c r="B29" s="619"/>
      <c r="C29" s="170" t="s">
        <v>772</v>
      </c>
    </row>
    <row r="30" spans="1:3" ht="15.75" thickBot="1" x14ac:dyDescent="0.3">
      <c r="A30" s="618" t="s">
        <v>773</v>
      </c>
      <c r="B30" s="619"/>
      <c r="C30" s="170" t="s">
        <v>774</v>
      </c>
    </row>
    <row r="31" spans="1:3" ht="15.75" thickBot="1" x14ac:dyDescent="0.3">
      <c r="A31" s="618" t="s">
        <v>775</v>
      </c>
      <c r="B31" s="619"/>
      <c r="C31" s="170" t="s">
        <v>776</v>
      </c>
    </row>
    <row r="32" spans="1:3" ht="15.75" thickBot="1" x14ac:dyDescent="0.3">
      <c r="A32" s="618" t="s">
        <v>777</v>
      </c>
      <c r="B32" s="619"/>
      <c r="C32" s="170" t="s">
        <v>778</v>
      </c>
    </row>
  </sheetData>
  <mergeCells count="15">
    <mergeCell ref="A23:B23"/>
    <mergeCell ref="A7:A9"/>
    <mergeCell ref="A10:A12"/>
    <mergeCell ref="A13:A15"/>
    <mergeCell ref="A16:A18"/>
    <mergeCell ref="A19:A21"/>
    <mergeCell ref="A30:B30"/>
    <mergeCell ref="A31:B31"/>
    <mergeCell ref="A32:B32"/>
    <mergeCell ref="A24:B24"/>
    <mergeCell ref="A25:B25"/>
    <mergeCell ref="A26:B26"/>
    <mergeCell ref="A27:B27"/>
    <mergeCell ref="A28:B28"/>
    <mergeCell ref="A29:B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AC4B-8209-4177-BD7F-3BC507A91559}">
  <dimension ref="A1:L37"/>
  <sheetViews>
    <sheetView showGridLines="0" workbookViewId="0"/>
  </sheetViews>
  <sheetFormatPr defaultRowHeight="15" x14ac:dyDescent="0.25"/>
  <sheetData>
    <row r="1" spans="1:12" x14ac:dyDescent="0.25">
      <c r="A1" t="s">
        <v>1374</v>
      </c>
    </row>
    <row r="2" spans="1:12" x14ac:dyDescent="0.25">
      <c r="A2" t="s">
        <v>896</v>
      </c>
    </row>
    <row r="3" spans="1:12" x14ac:dyDescent="0.25">
      <c r="A3" t="s">
        <v>897</v>
      </c>
    </row>
    <row r="4" spans="1:12" x14ac:dyDescent="0.25">
      <c r="A4" t="s">
        <v>898</v>
      </c>
    </row>
    <row r="5" spans="1:12" ht="15.75" thickBot="1" x14ac:dyDescent="0.3"/>
    <row r="6" spans="1:12" ht="36.6" customHeight="1" thickBot="1" x14ac:dyDescent="0.3">
      <c r="A6" s="460"/>
      <c r="B6" s="611" t="s">
        <v>899</v>
      </c>
      <c r="C6" s="611"/>
      <c r="D6" s="611"/>
      <c r="E6" s="611"/>
      <c r="F6" s="611"/>
      <c r="G6" s="611"/>
      <c r="H6" s="611"/>
      <c r="I6" s="611"/>
      <c r="J6" s="611"/>
      <c r="K6" s="611"/>
      <c r="L6" s="612"/>
    </row>
    <row r="7" spans="1:12" ht="15.75" thickBot="1" x14ac:dyDescent="0.3">
      <c r="A7" s="461"/>
      <c r="B7" s="613" t="s">
        <v>900</v>
      </c>
      <c r="C7" s="614"/>
      <c r="D7" s="615"/>
      <c r="E7" s="152"/>
      <c r="F7" s="613" t="s">
        <v>901</v>
      </c>
      <c r="G7" s="614"/>
      <c r="H7" s="615"/>
      <c r="I7" s="152"/>
      <c r="J7" s="613" t="s">
        <v>902</v>
      </c>
      <c r="K7" s="614"/>
      <c r="L7" s="615"/>
    </row>
    <row r="8" spans="1:12" x14ac:dyDescent="0.25">
      <c r="A8" s="633" t="s">
        <v>6</v>
      </c>
      <c r="B8" s="616" t="s">
        <v>154</v>
      </c>
      <c r="C8" s="71" t="s">
        <v>150</v>
      </c>
      <c r="D8" s="71" t="s">
        <v>150</v>
      </c>
      <c r="E8" s="616"/>
      <c r="F8" s="616" t="s">
        <v>154</v>
      </c>
      <c r="G8" s="71" t="s">
        <v>150</v>
      </c>
      <c r="H8" s="71" t="s">
        <v>150</v>
      </c>
      <c r="I8" s="616"/>
      <c r="J8" s="616" t="s">
        <v>154</v>
      </c>
      <c r="K8" s="71" t="s">
        <v>150</v>
      </c>
      <c r="L8" s="71" t="s">
        <v>150</v>
      </c>
    </row>
    <row r="9" spans="1:12" ht="36.75" thickBot="1" x14ac:dyDescent="0.3">
      <c r="A9" s="634"/>
      <c r="B9" s="617"/>
      <c r="C9" s="152" t="s">
        <v>903</v>
      </c>
      <c r="D9" s="152" t="s">
        <v>904</v>
      </c>
      <c r="E9" s="617"/>
      <c r="F9" s="617"/>
      <c r="G9" s="152" t="s">
        <v>903</v>
      </c>
      <c r="H9" s="152" t="s">
        <v>904</v>
      </c>
      <c r="I9" s="617"/>
      <c r="J9" s="617"/>
      <c r="K9" s="152" t="s">
        <v>903</v>
      </c>
      <c r="L9" s="152" t="s">
        <v>904</v>
      </c>
    </row>
    <row r="10" spans="1:12" ht="15.75" thickBot="1" x14ac:dyDescent="0.3">
      <c r="A10" s="461"/>
      <c r="B10" s="152" t="s">
        <v>11</v>
      </c>
      <c r="C10" s="152" t="s">
        <v>11</v>
      </c>
      <c r="D10" s="152" t="s">
        <v>11</v>
      </c>
      <c r="E10" s="152"/>
      <c r="F10" s="152" t="s">
        <v>11</v>
      </c>
      <c r="G10" s="152" t="s">
        <v>11</v>
      </c>
      <c r="H10" s="152" t="s">
        <v>11</v>
      </c>
      <c r="I10" s="152"/>
      <c r="J10" s="152" t="s">
        <v>11</v>
      </c>
      <c r="K10" s="152" t="s">
        <v>11</v>
      </c>
      <c r="L10" s="152" t="s">
        <v>11</v>
      </c>
    </row>
    <row r="11" spans="1:12" ht="15.75" thickBot="1" x14ac:dyDescent="0.3">
      <c r="A11" s="360" t="s">
        <v>12</v>
      </c>
      <c r="B11" s="321" t="s">
        <v>905</v>
      </c>
      <c r="C11" s="321" t="s">
        <v>906</v>
      </c>
      <c r="D11" s="321" t="s">
        <v>298</v>
      </c>
      <c r="E11" s="362"/>
      <c r="F11" s="321" t="s">
        <v>907</v>
      </c>
      <c r="G11" s="321" t="s">
        <v>643</v>
      </c>
      <c r="H11" s="321" t="s">
        <v>216</v>
      </c>
      <c r="I11" s="362"/>
      <c r="J11" s="321" t="s">
        <v>908</v>
      </c>
      <c r="K11" s="321" t="s">
        <v>909</v>
      </c>
      <c r="L11" s="321" t="s">
        <v>632</v>
      </c>
    </row>
    <row r="12" spans="1:12" ht="24.75" thickBot="1" x14ac:dyDescent="0.3">
      <c r="A12" s="77" t="s">
        <v>13</v>
      </c>
      <c r="B12" s="201" t="s">
        <v>910</v>
      </c>
      <c r="C12" s="201" t="s">
        <v>911</v>
      </c>
      <c r="D12" s="201" t="s">
        <v>298</v>
      </c>
      <c r="E12" s="362"/>
      <c r="F12" s="201" t="s">
        <v>303</v>
      </c>
      <c r="G12" s="201" t="s">
        <v>697</v>
      </c>
      <c r="H12" s="201" t="s">
        <v>912</v>
      </c>
      <c r="I12" s="362"/>
      <c r="J12" s="201" t="s">
        <v>220</v>
      </c>
      <c r="K12" s="201" t="s">
        <v>913</v>
      </c>
      <c r="L12" s="201" t="s">
        <v>268</v>
      </c>
    </row>
    <row r="13" spans="1:12" ht="15.75" thickBot="1" x14ac:dyDescent="0.3">
      <c r="A13" s="360" t="s">
        <v>14</v>
      </c>
      <c r="B13" s="321" t="s">
        <v>914</v>
      </c>
      <c r="C13" s="321" t="s">
        <v>705</v>
      </c>
      <c r="D13" s="321" t="s">
        <v>303</v>
      </c>
      <c r="E13" s="362"/>
      <c r="F13" s="321" t="s">
        <v>243</v>
      </c>
      <c r="G13" s="321" t="s">
        <v>915</v>
      </c>
      <c r="H13" s="321" t="s">
        <v>669</v>
      </c>
      <c r="I13" s="362"/>
      <c r="J13" s="321" t="s">
        <v>698</v>
      </c>
      <c r="K13" s="321" t="s">
        <v>916</v>
      </c>
      <c r="L13" s="321" t="s">
        <v>917</v>
      </c>
    </row>
    <row r="14" spans="1:12" ht="24.75" thickBot="1" x14ac:dyDescent="0.3">
      <c r="A14" s="77" t="s">
        <v>15</v>
      </c>
      <c r="B14" s="201" t="s">
        <v>918</v>
      </c>
      <c r="C14" s="201" t="s">
        <v>919</v>
      </c>
      <c r="D14" s="201" t="s">
        <v>920</v>
      </c>
      <c r="E14" s="362"/>
      <c r="F14" s="201" t="s">
        <v>289</v>
      </c>
      <c r="G14" s="201" t="s">
        <v>665</v>
      </c>
      <c r="H14" s="201" t="s">
        <v>723</v>
      </c>
      <c r="I14" s="362"/>
      <c r="J14" s="201" t="s">
        <v>622</v>
      </c>
      <c r="K14" s="201" t="s">
        <v>256</v>
      </c>
      <c r="L14" s="201" t="s">
        <v>921</v>
      </c>
    </row>
    <row r="15" spans="1:12" ht="15.75" thickBot="1" x14ac:dyDescent="0.3">
      <c r="A15" s="360" t="s">
        <v>16</v>
      </c>
      <c r="B15" s="321" t="s">
        <v>922</v>
      </c>
      <c r="C15" s="321" t="s">
        <v>729</v>
      </c>
      <c r="D15" s="321" t="s">
        <v>246</v>
      </c>
      <c r="E15" s="362"/>
      <c r="F15" s="321" t="s">
        <v>243</v>
      </c>
      <c r="G15" s="321" t="s">
        <v>923</v>
      </c>
      <c r="H15" s="321" t="s">
        <v>924</v>
      </c>
      <c r="I15" s="362"/>
      <c r="J15" s="321" t="s">
        <v>925</v>
      </c>
      <c r="K15" s="321" t="s">
        <v>926</v>
      </c>
      <c r="L15" s="321" t="s">
        <v>927</v>
      </c>
    </row>
    <row r="16" spans="1:12" ht="36.75" thickBot="1" x14ac:dyDescent="0.3">
      <c r="A16" s="77" t="s">
        <v>17</v>
      </c>
      <c r="B16" s="201" t="s">
        <v>928</v>
      </c>
      <c r="C16" s="201" t="s">
        <v>929</v>
      </c>
      <c r="D16" s="201" t="s">
        <v>277</v>
      </c>
      <c r="E16" s="362"/>
      <c r="F16" s="201" t="s">
        <v>316</v>
      </c>
      <c r="G16" s="201" t="s">
        <v>930</v>
      </c>
      <c r="H16" s="201" t="s">
        <v>247</v>
      </c>
      <c r="I16" s="362"/>
      <c r="J16" s="201" t="s">
        <v>685</v>
      </c>
      <c r="K16" s="201" t="s">
        <v>313</v>
      </c>
      <c r="L16" s="201" t="s">
        <v>680</v>
      </c>
    </row>
    <row r="17" spans="1:12" ht="15.75" thickBot="1" x14ac:dyDescent="0.3">
      <c r="A17" s="360" t="s">
        <v>18</v>
      </c>
      <c r="B17" s="321" t="s">
        <v>931</v>
      </c>
      <c r="C17" s="321" t="s">
        <v>932</v>
      </c>
      <c r="D17" s="321" t="s">
        <v>288</v>
      </c>
      <c r="E17" s="362"/>
      <c r="F17" s="321" t="s">
        <v>298</v>
      </c>
      <c r="G17" s="321" t="s">
        <v>704</v>
      </c>
      <c r="H17" s="321" t="s">
        <v>254</v>
      </c>
      <c r="I17" s="362"/>
      <c r="J17" s="321" t="s">
        <v>933</v>
      </c>
      <c r="K17" s="321" t="s">
        <v>934</v>
      </c>
      <c r="L17" s="321" t="s">
        <v>935</v>
      </c>
    </row>
    <row r="18" spans="1:12" ht="24.75" thickBot="1" x14ac:dyDescent="0.3">
      <c r="A18" s="77" t="s">
        <v>19</v>
      </c>
      <c r="B18" s="201" t="s">
        <v>905</v>
      </c>
      <c r="C18" s="201" t="s">
        <v>906</v>
      </c>
      <c r="D18" s="201" t="s">
        <v>258</v>
      </c>
      <c r="E18" s="362"/>
      <c r="F18" s="201" t="s">
        <v>936</v>
      </c>
      <c r="G18" s="201" t="s">
        <v>937</v>
      </c>
      <c r="H18" s="201" t="s">
        <v>329</v>
      </c>
      <c r="I18" s="362"/>
      <c r="J18" s="201" t="s">
        <v>938</v>
      </c>
      <c r="K18" s="201" t="s">
        <v>939</v>
      </c>
      <c r="L18" s="201" t="s">
        <v>705</v>
      </c>
    </row>
    <row r="19" spans="1:12" ht="15.75" thickBot="1" x14ac:dyDescent="0.3">
      <c r="A19" s="360" t="s">
        <v>20</v>
      </c>
      <c r="B19" s="321" t="s">
        <v>905</v>
      </c>
      <c r="C19" s="321" t="s">
        <v>940</v>
      </c>
      <c r="D19" s="321" t="s">
        <v>308</v>
      </c>
      <c r="E19" s="362"/>
      <c r="F19" s="321" t="s">
        <v>294</v>
      </c>
      <c r="G19" s="321" t="s">
        <v>725</v>
      </c>
      <c r="H19" s="321" t="s">
        <v>541</v>
      </c>
      <c r="I19" s="362"/>
      <c r="J19" s="321" t="s">
        <v>941</v>
      </c>
      <c r="K19" s="321" t="s">
        <v>942</v>
      </c>
      <c r="L19" s="321" t="s">
        <v>943</v>
      </c>
    </row>
    <row r="20" spans="1:12" ht="15.75" thickBot="1" x14ac:dyDescent="0.3">
      <c r="A20" s="77" t="s">
        <v>21</v>
      </c>
      <c r="B20" s="201" t="s">
        <v>944</v>
      </c>
      <c r="C20" s="201" t="s">
        <v>945</v>
      </c>
      <c r="D20" s="201" t="s">
        <v>243</v>
      </c>
      <c r="E20" s="362"/>
      <c r="F20" s="201" t="s">
        <v>946</v>
      </c>
      <c r="G20" s="201" t="s">
        <v>696</v>
      </c>
      <c r="H20" s="201" t="s">
        <v>254</v>
      </c>
      <c r="I20" s="362"/>
      <c r="J20" s="201" t="s">
        <v>216</v>
      </c>
      <c r="K20" s="201" t="s">
        <v>290</v>
      </c>
      <c r="L20" s="201" t="s">
        <v>947</v>
      </c>
    </row>
    <row r="21" spans="1:12" ht="15.75" thickBot="1" x14ac:dyDescent="0.3">
      <c r="A21" s="360" t="s">
        <v>22</v>
      </c>
      <c r="B21" s="321" t="s">
        <v>914</v>
      </c>
      <c r="C21" s="321" t="s">
        <v>948</v>
      </c>
      <c r="D21" s="321" t="s">
        <v>299</v>
      </c>
      <c r="E21" s="362"/>
      <c r="F21" s="321" t="s">
        <v>215</v>
      </c>
      <c r="G21" s="321" t="s">
        <v>949</v>
      </c>
      <c r="H21" s="321" t="s">
        <v>531</v>
      </c>
      <c r="I21" s="362"/>
      <c r="J21" s="321" t="s">
        <v>950</v>
      </c>
      <c r="K21" s="321" t="s">
        <v>252</v>
      </c>
      <c r="L21" s="321" t="s">
        <v>242</v>
      </c>
    </row>
    <row r="22" spans="1:12" ht="15.75" thickBot="1" x14ac:dyDescent="0.3">
      <c r="A22" s="77" t="s">
        <v>23</v>
      </c>
      <c r="B22" s="201" t="s">
        <v>922</v>
      </c>
      <c r="C22" s="201" t="s">
        <v>951</v>
      </c>
      <c r="D22" s="201" t="s">
        <v>312</v>
      </c>
      <c r="E22" s="362"/>
      <c r="F22" s="201" t="s">
        <v>277</v>
      </c>
      <c r="G22" s="201" t="s">
        <v>667</v>
      </c>
      <c r="H22" s="201" t="s">
        <v>952</v>
      </c>
      <c r="I22" s="362"/>
      <c r="J22" s="201" t="s">
        <v>284</v>
      </c>
      <c r="K22" s="201" t="s">
        <v>313</v>
      </c>
      <c r="L22" s="201" t="s">
        <v>953</v>
      </c>
    </row>
    <row r="23" spans="1:12" ht="15.75" thickBot="1" x14ac:dyDescent="0.3">
      <c r="A23" s="360" t="s">
        <v>24</v>
      </c>
      <c r="B23" s="321" t="s">
        <v>931</v>
      </c>
      <c r="C23" s="321" t="s">
        <v>954</v>
      </c>
      <c r="D23" s="321" t="s">
        <v>232</v>
      </c>
      <c r="E23" s="362"/>
      <c r="F23" s="321" t="s">
        <v>621</v>
      </c>
      <c r="G23" s="321" t="s">
        <v>955</v>
      </c>
      <c r="H23" s="321" t="s">
        <v>956</v>
      </c>
      <c r="I23" s="362"/>
      <c r="J23" s="321" t="s">
        <v>669</v>
      </c>
      <c r="K23" s="321" t="s">
        <v>957</v>
      </c>
      <c r="L23" s="321" t="s">
        <v>958</v>
      </c>
    </row>
    <row r="24" spans="1:12" ht="15.75" thickBot="1" x14ac:dyDescent="0.3">
      <c r="A24" s="77" t="s">
        <v>25</v>
      </c>
      <c r="B24" s="201" t="s">
        <v>931</v>
      </c>
      <c r="C24" s="201" t="s">
        <v>684</v>
      </c>
      <c r="D24" s="201" t="s">
        <v>243</v>
      </c>
      <c r="E24" s="362"/>
      <c r="F24" s="201" t="s">
        <v>207</v>
      </c>
      <c r="G24" s="201" t="s">
        <v>959</v>
      </c>
      <c r="H24" s="201" t="s">
        <v>233</v>
      </c>
      <c r="I24" s="362"/>
      <c r="J24" s="201" t="s">
        <v>519</v>
      </c>
      <c r="K24" s="201" t="s">
        <v>960</v>
      </c>
      <c r="L24" s="201" t="s">
        <v>276</v>
      </c>
    </row>
    <row r="25" spans="1:12" ht="15.75" thickBot="1" x14ac:dyDescent="0.3">
      <c r="A25" s="360" t="s">
        <v>26</v>
      </c>
      <c r="B25" s="321" t="s">
        <v>922</v>
      </c>
      <c r="C25" s="321" t="s">
        <v>653</v>
      </c>
      <c r="D25" s="321" t="s">
        <v>961</v>
      </c>
      <c r="E25" s="362"/>
      <c r="F25" s="321" t="s">
        <v>621</v>
      </c>
      <c r="G25" s="321" t="s">
        <v>962</v>
      </c>
      <c r="H25" s="321" t="s">
        <v>270</v>
      </c>
      <c r="I25" s="362"/>
      <c r="J25" s="321" t="s">
        <v>537</v>
      </c>
      <c r="K25" s="321" t="s">
        <v>275</v>
      </c>
      <c r="L25" s="321" t="s">
        <v>963</v>
      </c>
    </row>
    <row r="26" spans="1:12" ht="15.75" thickBot="1" x14ac:dyDescent="0.3">
      <c r="A26" s="77" t="s">
        <v>27</v>
      </c>
      <c r="B26" s="201" t="s">
        <v>964</v>
      </c>
      <c r="C26" s="201" t="s">
        <v>935</v>
      </c>
      <c r="D26" s="201" t="s">
        <v>907</v>
      </c>
      <c r="E26" s="362"/>
      <c r="F26" s="201" t="s">
        <v>661</v>
      </c>
      <c r="G26" s="201" t="s">
        <v>663</v>
      </c>
      <c r="H26" s="201" t="s">
        <v>323</v>
      </c>
      <c r="I26" s="362"/>
      <c r="J26" s="201" t="s">
        <v>965</v>
      </c>
      <c r="K26" s="201" t="s">
        <v>322</v>
      </c>
      <c r="L26" s="201" t="s">
        <v>642</v>
      </c>
    </row>
    <row r="27" spans="1:12" ht="15.75" thickBot="1" x14ac:dyDescent="0.3">
      <c r="A27" s="360" t="s">
        <v>28</v>
      </c>
      <c r="B27" s="321" t="s">
        <v>914</v>
      </c>
      <c r="C27" s="321" t="s">
        <v>689</v>
      </c>
      <c r="D27" s="321" t="s">
        <v>712</v>
      </c>
      <c r="E27" s="362"/>
      <c r="F27" s="321" t="s">
        <v>966</v>
      </c>
      <c r="G27" s="321" t="s">
        <v>930</v>
      </c>
      <c r="H27" s="321" t="s">
        <v>260</v>
      </c>
      <c r="I27" s="362"/>
      <c r="J27" s="321" t="s">
        <v>276</v>
      </c>
      <c r="K27" s="321" t="s">
        <v>967</v>
      </c>
      <c r="L27" s="321" t="s">
        <v>925</v>
      </c>
    </row>
    <row r="28" spans="1:12" ht="15.75" thickBot="1" x14ac:dyDescent="0.3">
      <c r="A28" s="77" t="s">
        <v>29</v>
      </c>
      <c r="B28" s="201" t="s">
        <v>931</v>
      </c>
      <c r="C28" s="201" t="s">
        <v>968</v>
      </c>
      <c r="D28" s="201" t="s">
        <v>210</v>
      </c>
      <c r="E28" s="362"/>
      <c r="F28" s="201" t="s">
        <v>969</v>
      </c>
      <c r="G28" s="201" t="s">
        <v>970</v>
      </c>
      <c r="H28" s="201" t="s">
        <v>527</v>
      </c>
      <c r="I28" s="362"/>
      <c r="J28" s="201" t="s">
        <v>276</v>
      </c>
      <c r="K28" s="201" t="s">
        <v>209</v>
      </c>
      <c r="L28" s="201" t="s">
        <v>291</v>
      </c>
    </row>
    <row r="29" spans="1:12" ht="15.75" thickBot="1" x14ac:dyDescent="0.3">
      <c r="A29" s="360" t="s">
        <v>30</v>
      </c>
      <c r="B29" s="321" t="s">
        <v>928</v>
      </c>
      <c r="C29" s="321" t="s">
        <v>971</v>
      </c>
      <c r="D29" s="321" t="s">
        <v>299</v>
      </c>
      <c r="E29" s="362"/>
      <c r="F29" s="321" t="s">
        <v>239</v>
      </c>
      <c r="G29" s="321" t="s">
        <v>972</v>
      </c>
      <c r="H29" s="321" t="s">
        <v>219</v>
      </c>
      <c r="I29" s="362"/>
      <c r="J29" s="321" t="s">
        <v>301</v>
      </c>
      <c r="K29" s="321" t="s">
        <v>973</v>
      </c>
      <c r="L29" s="321" t="s">
        <v>933</v>
      </c>
    </row>
    <row r="30" spans="1:12" ht="15.75" thickBot="1" x14ac:dyDescent="0.3">
      <c r="A30" s="77" t="s">
        <v>31</v>
      </c>
      <c r="B30" s="201" t="s">
        <v>931</v>
      </c>
      <c r="C30" s="201" t="s">
        <v>927</v>
      </c>
      <c r="D30" s="201" t="s">
        <v>519</v>
      </c>
      <c r="E30" s="362"/>
      <c r="F30" s="201" t="s">
        <v>907</v>
      </c>
      <c r="G30" s="201" t="s">
        <v>256</v>
      </c>
      <c r="H30" s="201" t="s">
        <v>529</v>
      </c>
      <c r="I30" s="362"/>
      <c r="J30" s="201" t="s">
        <v>974</v>
      </c>
      <c r="K30" s="201" t="s">
        <v>647</v>
      </c>
      <c r="L30" s="201" t="s">
        <v>975</v>
      </c>
    </row>
    <row r="31" spans="1:12" ht="15.75" thickBot="1" x14ac:dyDescent="0.3">
      <c r="A31" s="360" t="s">
        <v>355</v>
      </c>
      <c r="B31" s="321" t="s">
        <v>922</v>
      </c>
      <c r="C31" s="321" t="s">
        <v>976</v>
      </c>
      <c r="D31" s="321" t="s">
        <v>303</v>
      </c>
      <c r="E31" s="362"/>
      <c r="F31" s="321" t="s">
        <v>294</v>
      </c>
      <c r="G31" s="321" t="s">
        <v>649</v>
      </c>
      <c r="H31" s="321" t="s">
        <v>642</v>
      </c>
      <c r="I31" s="362"/>
      <c r="J31" s="321" t="s">
        <v>977</v>
      </c>
      <c r="K31" s="321" t="s">
        <v>978</v>
      </c>
      <c r="L31" s="321" t="s">
        <v>979</v>
      </c>
    </row>
    <row r="32" spans="1:12" ht="15.75" thickBot="1" x14ac:dyDescent="0.3">
      <c r="A32" s="360"/>
      <c r="B32" s="630"/>
      <c r="C32" s="631"/>
      <c r="D32" s="632"/>
      <c r="E32" s="362"/>
      <c r="F32" s="630"/>
      <c r="G32" s="631"/>
      <c r="H32" s="632"/>
      <c r="I32" s="362"/>
      <c r="J32" s="630"/>
      <c r="K32" s="631"/>
      <c r="L32" s="632"/>
    </row>
    <row r="33" spans="1:12" ht="15.75" thickBot="1" x14ac:dyDescent="0.3">
      <c r="A33" s="363" t="s">
        <v>44</v>
      </c>
      <c r="B33" s="627" t="s">
        <v>215</v>
      </c>
      <c r="C33" s="628"/>
      <c r="D33" s="629"/>
      <c r="E33" s="462"/>
      <c r="F33" s="627" t="s">
        <v>208</v>
      </c>
      <c r="G33" s="628"/>
      <c r="H33" s="629"/>
      <c r="I33" s="462"/>
      <c r="J33" s="627" t="s">
        <v>980</v>
      </c>
      <c r="K33" s="628"/>
      <c r="L33" s="629"/>
    </row>
    <row r="34" spans="1:12" ht="15.75" thickBot="1" x14ac:dyDescent="0.3">
      <c r="A34" s="363" t="s">
        <v>45</v>
      </c>
      <c r="B34" s="627" t="s">
        <v>981</v>
      </c>
      <c r="C34" s="628"/>
      <c r="D34" s="629"/>
      <c r="E34" s="462"/>
      <c r="F34" s="627" t="s">
        <v>312</v>
      </c>
      <c r="G34" s="628"/>
      <c r="H34" s="629"/>
      <c r="I34" s="462"/>
      <c r="J34" s="627" t="s">
        <v>301</v>
      </c>
      <c r="K34" s="628"/>
      <c r="L34" s="629"/>
    </row>
    <row r="35" spans="1:12" ht="15.75" thickBot="1" x14ac:dyDescent="0.3">
      <c r="A35" s="363" t="s">
        <v>34</v>
      </c>
      <c r="B35" s="627" t="s">
        <v>946</v>
      </c>
      <c r="C35" s="628"/>
      <c r="D35" s="629"/>
      <c r="E35" s="462"/>
      <c r="F35" s="627" t="s">
        <v>267</v>
      </c>
      <c r="G35" s="628"/>
      <c r="H35" s="629"/>
      <c r="I35" s="462"/>
      <c r="J35" s="627" t="s">
        <v>982</v>
      </c>
      <c r="K35" s="628"/>
      <c r="L35" s="629"/>
    </row>
    <row r="36" spans="1:12" ht="24.75" thickBot="1" x14ac:dyDescent="0.3">
      <c r="A36" s="363" t="s">
        <v>33</v>
      </c>
      <c r="B36" s="627" t="s">
        <v>983</v>
      </c>
      <c r="C36" s="628"/>
      <c r="D36" s="629"/>
      <c r="E36" s="462"/>
      <c r="F36" s="627" t="s">
        <v>250</v>
      </c>
      <c r="G36" s="628"/>
      <c r="H36" s="629"/>
      <c r="I36" s="462"/>
      <c r="J36" s="627" t="s">
        <v>708</v>
      </c>
      <c r="K36" s="628"/>
      <c r="L36" s="629"/>
    </row>
    <row r="37" spans="1:12" ht="24.75" thickBot="1" x14ac:dyDescent="0.3">
      <c r="A37" s="363" t="s">
        <v>32</v>
      </c>
      <c r="B37" s="627" t="s">
        <v>984</v>
      </c>
      <c r="C37" s="628"/>
      <c r="D37" s="629"/>
      <c r="E37" s="462"/>
      <c r="F37" s="627" t="s">
        <v>985</v>
      </c>
      <c r="G37" s="628"/>
      <c r="H37" s="629"/>
      <c r="I37" s="462"/>
      <c r="J37" s="627" t="s">
        <v>986</v>
      </c>
      <c r="K37" s="628"/>
      <c r="L37" s="629"/>
    </row>
  </sheetData>
  <mergeCells count="28">
    <mergeCell ref="B6:L6"/>
    <mergeCell ref="B7:D7"/>
    <mergeCell ref="F7:H7"/>
    <mergeCell ref="J7:L7"/>
    <mergeCell ref="A8:A9"/>
    <mergeCell ref="B8:B9"/>
    <mergeCell ref="E8:E9"/>
    <mergeCell ref="F8:F9"/>
    <mergeCell ref="I8:I9"/>
    <mergeCell ref="J8:J9"/>
    <mergeCell ref="B32:D32"/>
    <mergeCell ref="F32:H32"/>
    <mergeCell ref="J32:L32"/>
    <mergeCell ref="B33:D33"/>
    <mergeCell ref="F33:H33"/>
    <mergeCell ref="J33:L33"/>
    <mergeCell ref="B34:D34"/>
    <mergeCell ref="F34:H34"/>
    <mergeCell ref="J34:L34"/>
    <mergeCell ref="B35:D35"/>
    <mergeCell ref="F35:H35"/>
    <mergeCell ref="J35:L35"/>
    <mergeCell ref="B36:D36"/>
    <mergeCell ref="F36:H36"/>
    <mergeCell ref="J36:L36"/>
    <mergeCell ref="B37:D37"/>
    <mergeCell ref="F37:H37"/>
    <mergeCell ref="J37:L3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D102-7A9C-4D96-80DA-8D0F5CDA4BA8}">
  <dimension ref="A1:J39"/>
  <sheetViews>
    <sheetView workbookViewId="0"/>
  </sheetViews>
  <sheetFormatPr defaultRowHeight="15" x14ac:dyDescent="0.25"/>
  <sheetData>
    <row r="1" spans="1:10" x14ac:dyDescent="0.25">
      <c r="A1" t="s">
        <v>1375</v>
      </c>
    </row>
    <row r="2" spans="1:10" x14ac:dyDescent="0.25">
      <c r="A2" t="s">
        <v>987</v>
      </c>
    </row>
    <row r="3" spans="1:10" x14ac:dyDescent="0.25">
      <c r="A3" t="s">
        <v>988</v>
      </c>
    </row>
    <row r="4" spans="1:10" x14ac:dyDescent="0.25">
      <c r="A4" t="s">
        <v>2</v>
      </c>
    </row>
    <row r="5" spans="1:10" ht="15.75" thickBot="1" x14ac:dyDescent="0.3"/>
    <row r="6" spans="1:10" x14ac:dyDescent="0.25">
      <c r="A6" s="635" t="s">
        <v>6</v>
      </c>
      <c r="B6" s="638" t="s">
        <v>989</v>
      </c>
      <c r="C6" s="639"/>
      <c r="D6" s="639"/>
      <c r="E6" s="640"/>
      <c r="F6" s="644"/>
      <c r="G6" s="638" t="s">
        <v>989</v>
      </c>
      <c r="H6" s="639"/>
      <c r="I6" s="639"/>
      <c r="J6" s="640"/>
    </row>
    <row r="7" spans="1:10" ht="15.75" thickBot="1" x14ac:dyDescent="0.3">
      <c r="A7" s="636"/>
      <c r="B7" s="641" t="s">
        <v>4</v>
      </c>
      <c r="C7" s="642"/>
      <c r="D7" s="642"/>
      <c r="E7" s="643"/>
      <c r="F7" s="645"/>
      <c r="G7" s="641" t="s">
        <v>53</v>
      </c>
      <c r="H7" s="642"/>
      <c r="I7" s="642"/>
      <c r="J7" s="643"/>
    </row>
    <row r="8" spans="1:10" ht="15.75" thickBot="1" x14ac:dyDescent="0.3">
      <c r="A8" s="636"/>
      <c r="B8" s="216" t="s">
        <v>81</v>
      </c>
      <c r="C8" s="216" t="s">
        <v>82</v>
      </c>
      <c r="D8" s="216" t="s">
        <v>990</v>
      </c>
      <c r="E8" s="216" t="s">
        <v>991</v>
      </c>
      <c r="F8" s="645"/>
      <c r="G8" s="216" t="s">
        <v>990</v>
      </c>
      <c r="H8" s="216" t="s">
        <v>991</v>
      </c>
      <c r="I8" s="216" t="s">
        <v>990</v>
      </c>
      <c r="J8" s="217" t="s">
        <v>991</v>
      </c>
    </row>
    <row r="9" spans="1:10" ht="15.75" thickBot="1" x14ac:dyDescent="0.3">
      <c r="A9" s="637"/>
      <c r="B9" s="218" t="s">
        <v>10</v>
      </c>
      <c r="C9" s="218" t="s">
        <v>10</v>
      </c>
      <c r="D9" s="218" t="s">
        <v>11</v>
      </c>
      <c r="E9" s="218" t="s">
        <v>11</v>
      </c>
      <c r="F9" s="645"/>
      <c r="G9" s="218" t="s">
        <v>10</v>
      </c>
      <c r="H9" s="218" t="s">
        <v>10</v>
      </c>
      <c r="I9" s="218" t="s">
        <v>11</v>
      </c>
      <c r="J9" s="220" t="s">
        <v>11</v>
      </c>
    </row>
    <row r="10" spans="1:10" ht="15.75" thickBot="1" x14ac:dyDescent="0.3">
      <c r="A10" s="221" t="s">
        <v>12</v>
      </c>
      <c r="B10" s="465">
        <v>222.374</v>
      </c>
      <c r="C10" s="465">
        <v>25.369</v>
      </c>
      <c r="D10" s="465" t="s">
        <v>992</v>
      </c>
      <c r="E10" s="466" t="s">
        <v>527</v>
      </c>
      <c r="F10" s="645"/>
      <c r="G10" s="465">
        <v>20.797999999999998</v>
      </c>
      <c r="H10" s="465">
        <v>8.4499999999999993</v>
      </c>
      <c r="I10" s="466" t="s">
        <v>993</v>
      </c>
      <c r="J10" s="465" t="s">
        <v>994</v>
      </c>
    </row>
    <row r="11" spans="1:10" ht="23.25" thickBot="1" x14ac:dyDescent="0.3">
      <c r="A11" s="225" t="s">
        <v>13</v>
      </c>
      <c r="B11" s="467">
        <v>6.7949999999999999</v>
      </c>
      <c r="C11" s="467">
        <v>710</v>
      </c>
      <c r="D11" s="467" t="s">
        <v>995</v>
      </c>
      <c r="E11" s="468" t="s">
        <v>996</v>
      </c>
      <c r="F11" s="645"/>
      <c r="G11" s="467">
        <v>594</v>
      </c>
      <c r="H11" s="467">
        <v>262</v>
      </c>
      <c r="I11" s="467" t="s">
        <v>997</v>
      </c>
      <c r="J11" s="467" t="s">
        <v>998</v>
      </c>
    </row>
    <row r="12" spans="1:10" ht="15.75" thickBot="1" x14ac:dyDescent="0.3">
      <c r="A12" s="221" t="s">
        <v>14</v>
      </c>
      <c r="B12" s="465">
        <v>526.976</v>
      </c>
      <c r="C12" s="465">
        <v>54.610999999999997</v>
      </c>
      <c r="D12" s="465" t="s">
        <v>999</v>
      </c>
      <c r="E12" s="466" t="s">
        <v>1000</v>
      </c>
      <c r="F12" s="645"/>
      <c r="G12" s="465">
        <v>65.924000000000007</v>
      </c>
      <c r="H12" s="465">
        <v>27.062000000000001</v>
      </c>
      <c r="I12" s="465" t="s">
        <v>1001</v>
      </c>
      <c r="J12" s="465" t="s">
        <v>1002</v>
      </c>
    </row>
    <row r="13" spans="1:10" ht="23.25" thickBot="1" x14ac:dyDescent="0.3">
      <c r="A13" s="225" t="s">
        <v>15</v>
      </c>
      <c r="B13" s="467">
        <v>64.673000000000002</v>
      </c>
      <c r="C13" s="467">
        <v>6.3250000000000002</v>
      </c>
      <c r="D13" s="467" t="s">
        <v>1003</v>
      </c>
      <c r="E13" s="468" t="s">
        <v>712</v>
      </c>
      <c r="F13" s="645"/>
      <c r="G13" s="467">
        <v>7.2460000000000004</v>
      </c>
      <c r="H13" s="467">
        <v>3.335</v>
      </c>
      <c r="I13" s="467" t="s">
        <v>1004</v>
      </c>
      <c r="J13" s="467" t="s">
        <v>620</v>
      </c>
    </row>
    <row r="14" spans="1:10" ht="15.75" thickBot="1" x14ac:dyDescent="0.3">
      <c r="A14" s="221" t="s">
        <v>16</v>
      </c>
      <c r="B14" s="465">
        <v>271.75900000000001</v>
      </c>
      <c r="C14" s="465">
        <v>25.672999999999998</v>
      </c>
      <c r="D14" s="465" t="s">
        <v>1005</v>
      </c>
      <c r="E14" s="466" t="s">
        <v>1006</v>
      </c>
      <c r="F14" s="645"/>
      <c r="G14" s="465">
        <v>26.423999999999999</v>
      </c>
      <c r="H14" s="465">
        <v>9.31</v>
      </c>
      <c r="I14" s="465" t="s">
        <v>1007</v>
      </c>
      <c r="J14" s="465" t="s">
        <v>951</v>
      </c>
    </row>
    <row r="15" spans="1:10" ht="34.5" thickBot="1" x14ac:dyDescent="0.3">
      <c r="A15" s="225" t="s">
        <v>17</v>
      </c>
      <c r="B15" s="467">
        <v>60.499000000000002</v>
      </c>
      <c r="C15" s="467">
        <v>4.6180000000000003</v>
      </c>
      <c r="D15" s="467" t="s">
        <v>1008</v>
      </c>
      <c r="E15" s="468" t="s">
        <v>683</v>
      </c>
      <c r="F15" s="645"/>
      <c r="G15" s="467">
        <v>7.883</v>
      </c>
      <c r="H15" s="467">
        <v>1.8580000000000001</v>
      </c>
      <c r="I15" s="467" t="s">
        <v>1009</v>
      </c>
      <c r="J15" s="467" t="s">
        <v>912</v>
      </c>
    </row>
    <row r="16" spans="1:10" ht="15.75" thickBot="1" x14ac:dyDescent="0.3">
      <c r="A16" s="221" t="s">
        <v>18</v>
      </c>
      <c r="B16" s="466">
        <v>73.528000000000006</v>
      </c>
      <c r="C16" s="465">
        <v>6.6870000000000003</v>
      </c>
      <c r="D16" s="465" t="s">
        <v>1010</v>
      </c>
      <c r="E16" s="466" t="s">
        <v>1011</v>
      </c>
      <c r="F16" s="645"/>
      <c r="G16" s="465">
        <v>10.385</v>
      </c>
      <c r="H16" s="465">
        <v>3.3940000000000001</v>
      </c>
      <c r="I16" s="465" t="s">
        <v>538</v>
      </c>
      <c r="J16" s="465" t="s">
        <v>309</v>
      </c>
    </row>
    <row r="17" spans="1:10" ht="23.25" thickBot="1" x14ac:dyDescent="0.3">
      <c r="A17" s="225" t="s">
        <v>19</v>
      </c>
      <c r="B17" s="467">
        <v>223.3</v>
      </c>
      <c r="C17" s="467">
        <v>14.551</v>
      </c>
      <c r="D17" s="467" t="s">
        <v>1012</v>
      </c>
      <c r="E17" s="468" t="s">
        <v>311</v>
      </c>
      <c r="F17" s="645"/>
      <c r="G17" s="467">
        <v>32.749000000000002</v>
      </c>
      <c r="H17" s="467">
        <v>11.945</v>
      </c>
      <c r="I17" s="467" t="s">
        <v>1013</v>
      </c>
      <c r="J17" s="467" t="s">
        <v>297</v>
      </c>
    </row>
    <row r="18" spans="1:10" ht="15.75" thickBot="1" x14ac:dyDescent="0.3">
      <c r="A18" s="221" t="s">
        <v>20</v>
      </c>
      <c r="B18" s="465">
        <v>187.65199999999999</v>
      </c>
      <c r="C18" s="465">
        <v>16.297000000000001</v>
      </c>
      <c r="D18" s="465" t="s">
        <v>1014</v>
      </c>
      <c r="E18" s="466" t="s">
        <v>251</v>
      </c>
      <c r="F18" s="645"/>
      <c r="G18" s="465">
        <v>17.478000000000002</v>
      </c>
      <c r="H18" s="465">
        <v>10.939</v>
      </c>
      <c r="I18" s="465" t="s">
        <v>1015</v>
      </c>
      <c r="J18" s="465" t="s">
        <v>668</v>
      </c>
    </row>
    <row r="19" spans="1:10" ht="15.75" thickBot="1" x14ac:dyDescent="0.3">
      <c r="A19" s="225" t="s">
        <v>21</v>
      </c>
      <c r="B19" s="467">
        <v>42.884</v>
      </c>
      <c r="C19" s="467">
        <v>3.5190000000000001</v>
      </c>
      <c r="D19" s="467" t="s">
        <v>1016</v>
      </c>
      <c r="E19" s="468" t="s">
        <v>1017</v>
      </c>
      <c r="F19" s="645"/>
      <c r="G19" s="467">
        <v>6.2919999999999998</v>
      </c>
      <c r="H19" s="467">
        <v>2.6709999999999998</v>
      </c>
      <c r="I19" s="467" t="s">
        <v>1018</v>
      </c>
      <c r="J19" s="467" t="s">
        <v>968</v>
      </c>
    </row>
    <row r="20" spans="1:10" ht="15.75" thickBot="1" x14ac:dyDescent="0.3">
      <c r="A20" s="221" t="s">
        <v>22</v>
      </c>
      <c r="B20" s="465">
        <v>81.997</v>
      </c>
      <c r="C20" s="465">
        <v>5.3330000000000002</v>
      </c>
      <c r="D20" s="465" t="s">
        <v>1012</v>
      </c>
      <c r="E20" s="466" t="s">
        <v>311</v>
      </c>
      <c r="F20" s="645"/>
      <c r="G20" s="465">
        <v>8.3409999999999993</v>
      </c>
      <c r="H20" s="465">
        <v>4.5049999999999999</v>
      </c>
      <c r="I20" s="465" t="s">
        <v>1019</v>
      </c>
      <c r="J20" s="465" t="s">
        <v>711</v>
      </c>
    </row>
    <row r="21" spans="1:10" ht="15.75" thickBot="1" x14ac:dyDescent="0.3">
      <c r="A21" s="225" t="s">
        <v>23</v>
      </c>
      <c r="B21" s="467">
        <v>308.29300000000001</v>
      </c>
      <c r="C21" s="467">
        <v>29.978999999999999</v>
      </c>
      <c r="D21" s="467" t="s">
        <v>1003</v>
      </c>
      <c r="E21" s="468" t="s">
        <v>712</v>
      </c>
      <c r="F21" s="645"/>
      <c r="G21" s="467">
        <v>29.484999999999999</v>
      </c>
      <c r="H21" s="467">
        <v>16.710999999999999</v>
      </c>
      <c r="I21" s="467" t="s">
        <v>1020</v>
      </c>
      <c r="J21" s="467" t="s">
        <v>687</v>
      </c>
    </row>
    <row r="22" spans="1:10" ht="15.75" thickBot="1" x14ac:dyDescent="0.3">
      <c r="A22" s="221" t="s">
        <v>24</v>
      </c>
      <c r="B22" s="465">
        <v>74.703000000000003</v>
      </c>
      <c r="C22" s="465">
        <v>5.3239999999999998</v>
      </c>
      <c r="D22" s="465" t="s">
        <v>1021</v>
      </c>
      <c r="E22" s="466" t="s">
        <v>259</v>
      </c>
      <c r="F22" s="645"/>
      <c r="G22" s="465">
        <v>4.7949999999999999</v>
      </c>
      <c r="H22" s="465">
        <v>1.637</v>
      </c>
      <c r="I22" s="465" t="s">
        <v>1022</v>
      </c>
      <c r="J22" s="465" t="s">
        <v>974</v>
      </c>
    </row>
    <row r="23" spans="1:10" ht="15.75" thickBot="1" x14ac:dyDescent="0.3">
      <c r="A23" s="225" t="s">
        <v>25</v>
      </c>
      <c r="B23" s="467">
        <v>18.295000000000002</v>
      </c>
      <c r="C23" s="467">
        <v>1.325</v>
      </c>
      <c r="D23" s="467" t="s">
        <v>1023</v>
      </c>
      <c r="E23" s="468" t="s">
        <v>1024</v>
      </c>
      <c r="F23" s="645"/>
      <c r="G23" s="467">
        <v>812</v>
      </c>
      <c r="H23" s="467">
        <v>576</v>
      </c>
      <c r="I23" s="467" t="s">
        <v>1025</v>
      </c>
      <c r="J23" s="467" t="s">
        <v>970</v>
      </c>
    </row>
    <row r="24" spans="1:10" ht="15.75" thickBot="1" x14ac:dyDescent="0.3">
      <c r="A24" s="221" t="s">
        <v>26</v>
      </c>
      <c r="B24" s="465">
        <v>385.83300000000003</v>
      </c>
      <c r="C24" s="465">
        <v>75.972999999999999</v>
      </c>
      <c r="D24" s="465" t="s">
        <v>1026</v>
      </c>
      <c r="E24" s="466" t="s">
        <v>977</v>
      </c>
      <c r="F24" s="645"/>
      <c r="G24" s="465">
        <v>7.4240000000000004</v>
      </c>
      <c r="H24" s="465">
        <v>7.532</v>
      </c>
      <c r="I24" s="465" t="s">
        <v>957</v>
      </c>
      <c r="J24" s="465" t="s">
        <v>221</v>
      </c>
    </row>
    <row r="25" spans="1:10" ht="15.75" thickBot="1" x14ac:dyDescent="0.3">
      <c r="A25" s="225" t="s">
        <v>27</v>
      </c>
      <c r="B25" s="467">
        <v>249.22200000000001</v>
      </c>
      <c r="C25" s="467">
        <v>43.651000000000003</v>
      </c>
      <c r="D25" s="467" t="s">
        <v>1027</v>
      </c>
      <c r="E25" s="468" t="s">
        <v>301</v>
      </c>
      <c r="F25" s="645"/>
      <c r="G25" s="467">
        <v>6.915</v>
      </c>
      <c r="H25" s="467">
        <v>4.5979999999999999</v>
      </c>
      <c r="I25" s="467" t="s">
        <v>1028</v>
      </c>
      <c r="J25" s="467" t="s">
        <v>630</v>
      </c>
    </row>
    <row r="26" spans="1:10" ht="15.75" thickBot="1" x14ac:dyDescent="0.3">
      <c r="A26" s="221" t="s">
        <v>28</v>
      </c>
      <c r="B26" s="465">
        <v>35.366999999999997</v>
      </c>
      <c r="C26" s="465">
        <v>2.79</v>
      </c>
      <c r="D26" s="465" t="s">
        <v>1029</v>
      </c>
      <c r="E26" s="466" t="s">
        <v>310</v>
      </c>
      <c r="F26" s="645"/>
      <c r="G26" s="465">
        <v>991</v>
      </c>
      <c r="H26" s="465">
        <v>1.393</v>
      </c>
      <c r="I26" s="465" t="s">
        <v>1030</v>
      </c>
      <c r="J26" s="465" t="s">
        <v>1031</v>
      </c>
    </row>
    <row r="27" spans="1:10" ht="15.75" thickBot="1" x14ac:dyDescent="0.3">
      <c r="A27" s="225" t="s">
        <v>29</v>
      </c>
      <c r="B27" s="467">
        <v>111.21299999999999</v>
      </c>
      <c r="C27" s="467">
        <v>19.838000000000001</v>
      </c>
      <c r="D27" s="467" t="s">
        <v>1032</v>
      </c>
      <c r="E27" s="468" t="s">
        <v>950</v>
      </c>
      <c r="F27" s="645"/>
      <c r="G27" s="467">
        <v>8.1920000000000002</v>
      </c>
      <c r="H27" s="467">
        <v>4.1639999999999997</v>
      </c>
      <c r="I27" s="467" t="s">
        <v>1033</v>
      </c>
      <c r="J27" s="467" t="s">
        <v>659</v>
      </c>
    </row>
    <row r="28" spans="1:10" ht="15.75" thickBot="1" x14ac:dyDescent="0.3">
      <c r="A28" s="221" t="s">
        <v>30</v>
      </c>
      <c r="B28" s="465">
        <v>299.03199999999998</v>
      </c>
      <c r="C28" s="465">
        <v>65.188000000000002</v>
      </c>
      <c r="D28" s="465" t="s">
        <v>511</v>
      </c>
      <c r="E28" s="466" t="s">
        <v>925</v>
      </c>
      <c r="F28" s="645"/>
      <c r="G28" s="465">
        <v>7.7080000000000002</v>
      </c>
      <c r="H28" s="465">
        <v>10.286</v>
      </c>
      <c r="I28" s="465" t="s">
        <v>1034</v>
      </c>
      <c r="J28" s="465" t="s">
        <v>1035</v>
      </c>
    </row>
    <row r="29" spans="1:10" ht="15.75" thickBot="1" x14ac:dyDescent="0.3">
      <c r="A29" s="225" t="s">
        <v>31</v>
      </c>
      <c r="B29" s="467">
        <v>86.543999999999997</v>
      </c>
      <c r="C29" s="467">
        <v>11.068</v>
      </c>
      <c r="D29" s="467" t="s">
        <v>1036</v>
      </c>
      <c r="E29" s="468" t="s">
        <v>324</v>
      </c>
      <c r="F29" s="646"/>
      <c r="G29" s="467">
        <v>2.6539999999999999</v>
      </c>
      <c r="H29" s="467">
        <v>1.03</v>
      </c>
      <c r="I29" s="467" t="s">
        <v>1037</v>
      </c>
      <c r="J29" s="467" t="s">
        <v>1038</v>
      </c>
    </row>
    <row r="30" spans="1:10" ht="15.75" thickBot="1" x14ac:dyDescent="0.3">
      <c r="A30" s="469"/>
      <c r="B30" s="470"/>
      <c r="C30" s="470"/>
      <c r="D30" s="470"/>
      <c r="E30" s="470"/>
      <c r="F30" s="470"/>
      <c r="G30" s="470"/>
      <c r="H30" s="470"/>
      <c r="I30" s="470"/>
      <c r="J30" s="471"/>
    </row>
    <row r="31" spans="1:10" ht="15.75" thickBot="1" x14ac:dyDescent="0.3">
      <c r="A31" s="233"/>
      <c r="B31" s="234" t="s">
        <v>83</v>
      </c>
      <c r="C31" s="234" t="s">
        <v>84</v>
      </c>
      <c r="D31" s="234" t="s">
        <v>85</v>
      </c>
      <c r="E31" s="234" t="s">
        <v>86</v>
      </c>
      <c r="F31" s="472"/>
      <c r="G31" s="472"/>
      <c r="H31" s="472"/>
      <c r="I31" s="472"/>
      <c r="J31" s="472"/>
    </row>
    <row r="32" spans="1:10" ht="15.75" thickBot="1" x14ac:dyDescent="0.3">
      <c r="A32" s="237" t="s">
        <v>44</v>
      </c>
      <c r="B32" s="474" t="s">
        <v>1039</v>
      </c>
      <c r="C32" s="474">
        <v>340.041</v>
      </c>
      <c r="D32" s="474" t="s">
        <v>1040</v>
      </c>
      <c r="E32" s="474" t="s">
        <v>924</v>
      </c>
      <c r="F32" s="86"/>
      <c r="G32" s="86"/>
      <c r="H32" s="86"/>
      <c r="I32" s="86"/>
      <c r="J32" s="86"/>
    </row>
    <row r="33" spans="1:10" ht="15.75" thickBot="1" x14ac:dyDescent="0.3">
      <c r="A33" s="237" t="s">
        <v>45</v>
      </c>
      <c r="B33" s="474" t="s">
        <v>1041</v>
      </c>
      <c r="C33" s="474">
        <v>210.44399999999999</v>
      </c>
      <c r="D33" s="474" t="s">
        <v>1042</v>
      </c>
      <c r="E33" s="474" t="s">
        <v>244</v>
      </c>
      <c r="F33" s="86"/>
      <c r="G33" s="86"/>
      <c r="H33" s="86"/>
      <c r="I33" s="86"/>
      <c r="J33" s="86"/>
    </row>
    <row r="34" spans="1:10" ht="23.25" thickBot="1" x14ac:dyDescent="0.3">
      <c r="A34" s="237" t="s">
        <v>129</v>
      </c>
      <c r="B34" s="474" t="s">
        <v>1043</v>
      </c>
      <c r="C34" s="474">
        <v>418.827</v>
      </c>
      <c r="D34" s="474" t="s">
        <v>1044</v>
      </c>
      <c r="E34" s="474" t="s">
        <v>952</v>
      </c>
      <c r="F34" s="86"/>
      <c r="G34" s="86"/>
      <c r="H34" s="86"/>
      <c r="I34" s="86"/>
      <c r="J34" s="86"/>
    </row>
    <row r="35" spans="1:10" ht="23.25" thickBot="1" x14ac:dyDescent="0.3">
      <c r="A35" s="237" t="s">
        <v>130</v>
      </c>
      <c r="B35" s="474">
        <v>273.08999999999997</v>
      </c>
      <c r="C35" s="474">
        <v>131.65799999999999</v>
      </c>
      <c r="D35" s="474" t="s">
        <v>1045</v>
      </c>
      <c r="E35" s="474" t="s">
        <v>1046</v>
      </c>
      <c r="F35" s="86"/>
      <c r="G35" s="86"/>
      <c r="H35" s="86"/>
      <c r="I35" s="86"/>
      <c r="J35" s="86"/>
    </row>
    <row r="36" spans="1:10" ht="15.75" thickBot="1" x14ac:dyDescent="0.3">
      <c r="A36" s="237" t="s">
        <v>34</v>
      </c>
      <c r="B36" s="474" t="s">
        <v>1047</v>
      </c>
      <c r="C36" s="474">
        <v>550.48500000000001</v>
      </c>
      <c r="D36" s="474" t="s">
        <v>1048</v>
      </c>
      <c r="E36" s="474" t="s">
        <v>247</v>
      </c>
      <c r="F36" s="86"/>
      <c r="G36" s="86"/>
      <c r="H36" s="86"/>
      <c r="I36" s="86"/>
      <c r="J36" s="86"/>
    </row>
    <row r="37" spans="1:10" ht="15.75" thickBot="1" x14ac:dyDescent="0.3">
      <c r="A37" s="237" t="s">
        <v>35</v>
      </c>
      <c r="B37" s="475"/>
      <c r="C37" s="475"/>
      <c r="D37" s="474" t="s">
        <v>1049</v>
      </c>
      <c r="E37" s="474" t="s">
        <v>287</v>
      </c>
      <c r="F37" s="475"/>
      <c r="G37" s="475"/>
      <c r="H37" s="475"/>
      <c r="I37" s="475"/>
      <c r="J37" s="475"/>
    </row>
    <row r="38" spans="1:10" ht="34.5" thickBot="1" x14ac:dyDescent="0.3">
      <c r="A38" s="237" t="s">
        <v>36</v>
      </c>
      <c r="B38" s="475"/>
      <c r="C38" s="475"/>
      <c r="D38" s="474" t="s">
        <v>1050</v>
      </c>
      <c r="E38" s="474" t="s">
        <v>733</v>
      </c>
      <c r="F38" s="475"/>
      <c r="G38" s="475"/>
      <c r="H38" s="475"/>
      <c r="I38" s="475"/>
      <c r="J38" s="475"/>
    </row>
    <row r="39" spans="1:10" ht="34.5" thickBot="1" x14ac:dyDescent="0.3">
      <c r="A39" s="237" t="s">
        <v>37</v>
      </c>
      <c r="B39" s="475"/>
      <c r="C39" s="475"/>
      <c r="D39" s="474" t="s">
        <v>1051</v>
      </c>
      <c r="E39" s="474" t="s">
        <v>702</v>
      </c>
      <c r="F39" s="475"/>
      <c r="G39" s="475"/>
      <c r="H39" s="475"/>
      <c r="I39" s="475"/>
      <c r="J39" s="475"/>
    </row>
  </sheetData>
  <mergeCells count="6">
    <mergeCell ref="A6:A9"/>
    <mergeCell ref="B6:E6"/>
    <mergeCell ref="B7:E7"/>
    <mergeCell ref="F6:F29"/>
    <mergeCell ref="G6:J6"/>
    <mergeCell ref="G7:J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8270-26CC-4602-BF57-D2920A23E2EF}">
  <dimension ref="A1:I19"/>
  <sheetViews>
    <sheetView workbookViewId="0"/>
  </sheetViews>
  <sheetFormatPr defaultRowHeight="15" x14ac:dyDescent="0.25"/>
  <cols>
    <col min="1" max="1" width="12.7109375" customWidth="1"/>
  </cols>
  <sheetData>
    <row r="1" spans="1:9" x14ac:dyDescent="0.25">
      <c r="A1" t="s">
        <v>1376</v>
      </c>
    </row>
    <row r="2" spans="1:9" x14ac:dyDescent="0.25">
      <c r="A2" t="s">
        <v>1052</v>
      </c>
    </row>
    <row r="3" spans="1:9" x14ac:dyDescent="0.25">
      <c r="A3" t="s">
        <v>1053</v>
      </c>
    </row>
    <row r="4" spans="1:9" x14ac:dyDescent="0.25">
      <c r="A4" t="s">
        <v>785</v>
      </c>
    </row>
    <row r="5" spans="1:9" ht="15.75" thickBot="1" x14ac:dyDescent="0.3"/>
    <row r="6" spans="1:9" ht="15.75" thickBot="1" x14ac:dyDescent="0.3">
      <c r="A6" s="647" t="s">
        <v>1054</v>
      </c>
      <c r="B6" s="611"/>
      <c r="C6" s="611"/>
      <c r="D6" s="611"/>
      <c r="E6" s="611"/>
      <c r="F6" s="611"/>
      <c r="G6" s="611"/>
      <c r="H6" s="611"/>
      <c r="I6" s="612"/>
    </row>
    <row r="7" spans="1:9" ht="24" customHeight="1" x14ac:dyDescent="0.25">
      <c r="A7" s="648" t="s">
        <v>740</v>
      </c>
      <c r="B7" s="649" t="s">
        <v>1055</v>
      </c>
      <c r="C7" s="650"/>
      <c r="D7" s="649" t="s">
        <v>1056</v>
      </c>
      <c r="E7" s="650"/>
      <c r="F7" s="649" t="s">
        <v>1057</v>
      </c>
      <c r="G7" s="650"/>
      <c r="H7" s="649" t="s">
        <v>1058</v>
      </c>
      <c r="I7" s="650"/>
    </row>
    <row r="8" spans="1:9" ht="15.75" thickBot="1" x14ac:dyDescent="0.3">
      <c r="A8" s="617"/>
      <c r="B8" s="651"/>
      <c r="C8" s="652"/>
      <c r="D8" s="651"/>
      <c r="E8" s="652"/>
      <c r="F8" s="651"/>
      <c r="G8" s="652"/>
      <c r="H8" s="651" t="s">
        <v>1059</v>
      </c>
      <c r="I8" s="652"/>
    </row>
    <row r="9" spans="1:9" ht="15.75" thickBot="1" x14ac:dyDescent="0.3">
      <c r="A9" s="476"/>
      <c r="B9" s="152" t="s">
        <v>10</v>
      </c>
      <c r="C9" s="152" t="s">
        <v>11</v>
      </c>
      <c r="D9" s="152" t="s">
        <v>10</v>
      </c>
      <c r="E9" s="152" t="s">
        <v>1060</v>
      </c>
      <c r="F9" s="152" t="s">
        <v>10</v>
      </c>
      <c r="G9" s="152" t="s">
        <v>11</v>
      </c>
      <c r="H9" s="152" t="s">
        <v>10</v>
      </c>
      <c r="I9" s="152" t="s">
        <v>11</v>
      </c>
    </row>
    <row r="10" spans="1:9" ht="15.75" thickBot="1" x14ac:dyDescent="0.3">
      <c r="A10" s="477" t="s">
        <v>95</v>
      </c>
      <c r="B10" s="201">
        <v>10.244999999999999</v>
      </c>
      <c r="C10" s="201" t="s">
        <v>1061</v>
      </c>
      <c r="D10" s="201">
        <v>4.819</v>
      </c>
      <c r="E10" s="201" t="s">
        <v>671</v>
      </c>
      <c r="F10" s="201">
        <v>1.347</v>
      </c>
      <c r="G10" s="201" t="s">
        <v>1024</v>
      </c>
      <c r="H10" s="201">
        <v>19.815000000000001</v>
      </c>
      <c r="I10" s="201" t="s">
        <v>236</v>
      </c>
    </row>
    <row r="11" spans="1:9" ht="15.75" thickBot="1" x14ac:dyDescent="0.3">
      <c r="A11" s="478" t="s">
        <v>96</v>
      </c>
      <c r="B11" s="321">
        <v>12.554</v>
      </c>
      <c r="C11" s="321" t="s">
        <v>1001</v>
      </c>
      <c r="D11" s="321">
        <v>3.0790000000000002</v>
      </c>
      <c r="E11" s="321" t="s">
        <v>938</v>
      </c>
      <c r="F11" s="321">
        <v>127</v>
      </c>
      <c r="G11" s="321" t="s">
        <v>905</v>
      </c>
      <c r="H11" s="321">
        <v>17.707000000000001</v>
      </c>
      <c r="I11" s="321" t="s">
        <v>671</v>
      </c>
    </row>
    <row r="12" spans="1:9" ht="15.75" thickBot="1" x14ac:dyDescent="0.3">
      <c r="A12" s="477" t="s">
        <v>97</v>
      </c>
      <c r="B12" s="201">
        <v>6.9880000000000004</v>
      </c>
      <c r="C12" s="201" t="s">
        <v>1062</v>
      </c>
      <c r="D12" s="201">
        <v>608</v>
      </c>
      <c r="E12" s="201" t="s">
        <v>321</v>
      </c>
      <c r="F12" s="201">
        <v>246</v>
      </c>
      <c r="G12" s="201" t="s">
        <v>645</v>
      </c>
      <c r="H12" s="201">
        <v>14.055</v>
      </c>
      <c r="I12" s="201" t="s">
        <v>1063</v>
      </c>
    </row>
    <row r="13" spans="1:9" ht="15.75" thickBot="1" x14ac:dyDescent="0.3">
      <c r="A13" s="478" t="s">
        <v>98</v>
      </c>
      <c r="B13" s="321">
        <v>4.6870000000000003</v>
      </c>
      <c r="C13" s="321" t="s">
        <v>1064</v>
      </c>
      <c r="D13" s="321">
        <v>43</v>
      </c>
      <c r="E13" s="321" t="s">
        <v>964</v>
      </c>
      <c r="F13" s="321">
        <v>18</v>
      </c>
      <c r="G13" s="321" t="s">
        <v>944</v>
      </c>
      <c r="H13" s="321">
        <v>11.427</v>
      </c>
      <c r="I13" s="321" t="s">
        <v>1065</v>
      </c>
    </row>
    <row r="14" spans="1:9" ht="15.75" thickBot="1" x14ac:dyDescent="0.3">
      <c r="A14" s="477" t="s">
        <v>755</v>
      </c>
      <c r="B14" s="201">
        <v>1.5649999999999999</v>
      </c>
      <c r="C14" s="201" t="s">
        <v>542</v>
      </c>
      <c r="D14" s="201">
        <v>14</v>
      </c>
      <c r="E14" s="201" t="s">
        <v>1066</v>
      </c>
      <c r="F14" s="201">
        <v>14</v>
      </c>
      <c r="G14" s="201" t="s">
        <v>1066</v>
      </c>
      <c r="H14" s="201">
        <v>9.0519999999999996</v>
      </c>
      <c r="I14" s="201" t="s">
        <v>721</v>
      </c>
    </row>
    <row r="15" spans="1:9" ht="15.75" thickBot="1" x14ac:dyDescent="0.3">
      <c r="A15" s="360"/>
      <c r="B15" s="321"/>
      <c r="C15" s="321"/>
      <c r="D15" s="321"/>
      <c r="E15" s="321"/>
      <c r="F15" s="321"/>
      <c r="G15" s="321"/>
      <c r="H15" s="321"/>
      <c r="I15" s="321"/>
    </row>
    <row r="16" spans="1:9" ht="15.75" thickBot="1" x14ac:dyDescent="0.3">
      <c r="A16" s="363" t="s">
        <v>794</v>
      </c>
      <c r="B16" s="322">
        <v>36.308999999999997</v>
      </c>
      <c r="C16" s="322" t="s">
        <v>673</v>
      </c>
      <c r="D16" s="322">
        <v>8.5630000000000006</v>
      </c>
      <c r="E16" s="322" t="s">
        <v>254</v>
      </c>
      <c r="F16" s="322">
        <v>1.7509999999999999</v>
      </c>
      <c r="G16" s="322" t="s">
        <v>215</v>
      </c>
      <c r="H16" s="322">
        <v>72.055999999999997</v>
      </c>
      <c r="I16" s="322" t="s">
        <v>1067</v>
      </c>
    </row>
    <row r="17" spans="1:9" ht="15.75" thickBot="1" x14ac:dyDescent="0.3">
      <c r="A17" s="363" t="s">
        <v>44</v>
      </c>
      <c r="B17" s="322">
        <v>17.957999999999998</v>
      </c>
      <c r="C17" s="322" t="s">
        <v>1068</v>
      </c>
      <c r="D17" s="322">
        <v>3.7749999999999999</v>
      </c>
      <c r="E17" s="322" t="s">
        <v>244</v>
      </c>
      <c r="F17" s="322">
        <v>885</v>
      </c>
      <c r="G17" s="322" t="s">
        <v>969</v>
      </c>
      <c r="H17" s="322">
        <v>35.552999999999997</v>
      </c>
      <c r="I17" s="322" t="s">
        <v>628</v>
      </c>
    </row>
    <row r="18" spans="1:9" ht="15.75" thickBot="1" x14ac:dyDescent="0.3">
      <c r="A18" s="363" t="s">
        <v>45</v>
      </c>
      <c r="B18" s="322">
        <v>18.081</v>
      </c>
      <c r="C18" s="322" t="s">
        <v>1069</v>
      </c>
      <c r="D18" s="322">
        <v>4.7869999999999999</v>
      </c>
      <c r="E18" s="322" t="s">
        <v>515</v>
      </c>
      <c r="F18" s="322">
        <v>866</v>
      </c>
      <c r="G18" s="322" t="s">
        <v>215</v>
      </c>
      <c r="H18" s="322">
        <v>36.503</v>
      </c>
      <c r="I18" s="322" t="s">
        <v>1063</v>
      </c>
    </row>
    <row r="19" spans="1:9" ht="15.75" thickBot="1" x14ac:dyDescent="0.3">
      <c r="A19" s="363" t="s">
        <v>1070</v>
      </c>
      <c r="B19" s="322" t="s">
        <v>1071</v>
      </c>
      <c r="C19" s="322" t="s">
        <v>1022</v>
      </c>
      <c r="D19" s="322" t="s">
        <v>1072</v>
      </c>
      <c r="E19" s="322" t="s">
        <v>1073</v>
      </c>
      <c r="F19" s="322">
        <v>505.952</v>
      </c>
      <c r="G19" s="322" t="s">
        <v>1074</v>
      </c>
      <c r="H19" s="322" t="s">
        <v>1075</v>
      </c>
      <c r="I19" s="322" t="s">
        <v>651</v>
      </c>
    </row>
  </sheetData>
  <mergeCells count="7">
    <mergeCell ref="A6:I6"/>
    <mergeCell ref="A7:A8"/>
    <mergeCell ref="B7:C8"/>
    <mergeCell ref="D7:E8"/>
    <mergeCell ref="F7:G8"/>
    <mergeCell ref="H7:I7"/>
    <mergeCell ref="H8:I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6168-30DE-4ABF-AF60-39F33EB70E10}">
  <dimension ref="A1:G38"/>
  <sheetViews>
    <sheetView workbookViewId="0"/>
  </sheetViews>
  <sheetFormatPr defaultRowHeight="15" x14ac:dyDescent="0.25"/>
  <cols>
    <col min="1" max="1" width="15" customWidth="1"/>
  </cols>
  <sheetData>
    <row r="1" spans="1:7" x14ac:dyDescent="0.25">
      <c r="A1" t="s">
        <v>1377</v>
      </c>
    </row>
    <row r="2" spans="1:7" x14ac:dyDescent="0.25">
      <c r="A2" t="s">
        <v>1076</v>
      </c>
    </row>
    <row r="3" spans="1:7" x14ac:dyDescent="0.25">
      <c r="A3" t="s">
        <v>1077</v>
      </c>
    </row>
    <row r="4" spans="1:7" x14ac:dyDescent="0.25">
      <c r="A4" t="s">
        <v>1078</v>
      </c>
    </row>
    <row r="6" spans="1:7" x14ac:dyDescent="0.25">
      <c r="A6" s="37"/>
      <c r="B6" s="653" t="s">
        <v>1079</v>
      </c>
      <c r="C6" s="653"/>
      <c r="D6" s="653"/>
      <c r="E6" s="653"/>
      <c r="F6" s="653"/>
      <c r="G6" s="653"/>
    </row>
    <row r="7" spans="1:7" x14ac:dyDescent="0.25">
      <c r="A7" s="653" t="s">
        <v>6</v>
      </c>
      <c r="B7" s="653" t="s">
        <v>1080</v>
      </c>
      <c r="C7" s="653"/>
      <c r="D7" s="653"/>
      <c r="E7" s="653"/>
      <c r="F7" s="653"/>
      <c r="G7" s="653"/>
    </row>
    <row r="8" spans="1:7" x14ac:dyDescent="0.25">
      <c r="A8" s="653"/>
      <c r="B8" s="653" t="s">
        <v>154</v>
      </c>
      <c r="C8" s="653"/>
      <c r="D8" s="653" t="s">
        <v>186</v>
      </c>
      <c r="E8" s="653"/>
      <c r="F8" s="653" t="s">
        <v>157</v>
      </c>
      <c r="G8" s="653"/>
    </row>
    <row r="9" spans="1:7" x14ac:dyDescent="0.25">
      <c r="A9" s="653"/>
      <c r="B9" s="37" t="s">
        <v>10</v>
      </c>
      <c r="C9" s="37" t="s">
        <v>11</v>
      </c>
      <c r="D9" s="37" t="s">
        <v>10</v>
      </c>
      <c r="E9" s="37" t="s">
        <v>11</v>
      </c>
      <c r="F9" s="37" t="s">
        <v>10</v>
      </c>
      <c r="G9" s="37" t="s">
        <v>11</v>
      </c>
    </row>
    <row r="10" spans="1:7" ht="15.75" thickBot="1" x14ac:dyDescent="0.3">
      <c r="A10" s="45" t="s">
        <v>12</v>
      </c>
      <c r="B10" s="57">
        <v>13.15</v>
      </c>
      <c r="C10" s="57" t="s">
        <v>1081</v>
      </c>
      <c r="D10" s="57">
        <v>356</v>
      </c>
      <c r="E10" s="57" t="s">
        <v>1082</v>
      </c>
      <c r="F10" s="57">
        <v>702</v>
      </c>
      <c r="G10" s="57" t="s">
        <v>1083</v>
      </c>
    </row>
    <row r="11" spans="1:7" ht="15.75" thickBot="1" x14ac:dyDescent="0.3">
      <c r="A11" s="40" t="s">
        <v>13</v>
      </c>
      <c r="B11" s="479">
        <v>351</v>
      </c>
      <c r="C11" s="479" t="s">
        <v>1084</v>
      </c>
      <c r="D11" s="479">
        <v>10</v>
      </c>
      <c r="E11" s="479" t="s">
        <v>668</v>
      </c>
      <c r="F11" s="479">
        <v>12</v>
      </c>
      <c r="G11" s="479" t="s">
        <v>1085</v>
      </c>
    </row>
    <row r="12" spans="1:7" ht="15.75" thickBot="1" x14ac:dyDescent="0.3">
      <c r="A12" s="45" t="s">
        <v>14</v>
      </c>
      <c r="B12" s="57">
        <v>31.113</v>
      </c>
      <c r="C12" s="57" t="s">
        <v>240</v>
      </c>
      <c r="D12" s="57">
        <v>721</v>
      </c>
      <c r="E12" s="57" t="s">
        <v>292</v>
      </c>
      <c r="F12" s="57">
        <v>1.63</v>
      </c>
      <c r="G12" s="57" t="s">
        <v>1086</v>
      </c>
    </row>
    <row r="13" spans="1:7" ht="26.25" thickBot="1" x14ac:dyDescent="0.3">
      <c r="A13" s="40" t="s">
        <v>15</v>
      </c>
      <c r="B13" s="479">
        <v>3.556</v>
      </c>
      <c r="C13" s="479" t="s">
        <v>673</v>
      </c>
      <c r="D13" s="479">
        <v>96</v>
      </c>
      <c r="E13" s="479" t="s">
        <v>1087</v>
      </c>
      <c r="F13" s="479">
        <v>166</v>
      </c>
      <c r="G13" s="479" t="s">
        <v>634</v>
      </c>
    </row>
    <row r="14" spans="1:7" ht="15.75" thickBot="1" x14ac:dyDescent="0.3">
      <c r="A14" s="45" t="s">
        <v>16</v>
      </c>
      <c r="B14" s="57">
        <v>15.074</v>
      </c>
      <c r="C14" s="57" t="s">
        <v>634</v>
      </c>
      <c r="D14" s="57">
        <v>362</v>
      </c>
      <c r="E14" s="57" t="s">
        <v>1088</v>
      </c>
      <c r="F14" s="57">
        <v>685</v>
      </c>
      <c r="G14" s="57" t="s">
        <v>729</v>
      </c>
    </row>
    <row r="15" spans="1:7" ht="26.25" thickBot="1" x14ac:dyDescent="0.3">
      <c r="A15" s="40" t="s">
        <v>17</v>
      </c>
      <c r="B15" s="479">
        <v>3.548</v>
      </c>
      <c r="C15" s="479" t="s">
        <v>1089</v>
      </c>
      <c r="D15" s="479">
        <v>91</v>
      </c>
      <c r="E15" s="479" t="s">
        <v>1090</v>
      </c>
      <c r="F15" s="479">
        <v>187</v>
      </c>
      <c r="G15" s="479" t="s">
        <v>648</v>
      </c>
    </row>
    <row r="16" spans="1:7" ht="15.75" thickBot="1" x14ac:dyDescent="0.3">
      <c r="A16" s="45" t="s">
        <v>18</v>
      </c>
      <c r="B16" s="57">
        <v>5.3689999999999998</v>
      </c>
      <c r="C16" s="57" t="s">
        <v>1091</v>
      </c>
      <c r="D16" s="57">
        <v>146</v>
      </c>
      <c r="E16" s="57" t="s">
        <v>930</v>
      </c>
      <c r="F16" s="57">
        <v>302</v>
      </c>
      <c r="G16" s="57" t="s">
        <v>1092</v>
      </c>
    </row>
    <row r="17" spans="1:7" ht="15.75" thickBot="1" x14ac:dyDescent="0.3">
      <c r="A17" s="40" t="s">
        <v>19</v>
      </c>
      <c r="B17" s="479">
        <v>13.67</v>
      </c>
      <c r="C17" s="479" t="s">
        <v>1093</v>
      </c>
      <c r="D17" s="479">
        <v>370</v>
      </c>
      <c r="E17" s="479" t="s">
        <v>1094</v>
      </c>
      <c r="F17" s="479">
        <v>683</v>
      </c>
      <c r="G17" s="479" t="s">
        <v>1095</v>
      </c>
    </row>
    <row r="18" spans="1:7" ht="15.75" thickBot="1" x14ac:dyDescent="0.3">
      <c r="A18" s="45" t="s">
        <v>20</v>
      </c>
      <c r="B18" s="57">
        <v>12.898999999999999</v>
      </c>
      <c r="C18" s="57" t="s">
        <v>1096</v>
      </c>
      <c r="D18" s="57">
        <v>367</v>
      </c>
      <c r="E18" s="57" t="s">
        <v>679</v>
      </c>
      <c r="F18" s="57">
        <v>744</v>
      </c>
      <c r="G18" s="57" t="s">
        <v>1097</v>
      </c>
    </row>
    <row r="19" spans="1:7" ht="15.75" thickBot="1" x14ac:dyDescent="0.3">
      <c r="A19" s="40" t="s">
        <v>21</v>
      </c>
      <c r="B19" s="479">
        <v>3.3759999999999999</v>
      </c>
      <c r="C19" s="479" t="s">
        <v>1098</v>
      </c>
      <c r="D19" s="479">
        <v>92</v>
      </c>
      <c r="E19" s="479" t="s">
        <v>700</v>
      </c>
      <c r="F19" s="479">
        <v>208</v>
      </c>
      <c r="G19" s="479" t="s">
        <v>1099</v>
      </c>
    </row>
    <row r="20" spans="1:7" ht="15.75" thickBot="1" x14ac:dyDescent="0.3">
      <c r="A20" s="45" t="s">
        <v>22</v>
      </c>
      <c r="B20" s="57">
        <v>5.944</v>
      </c>
      <c r="C20" s="57" t="s">
        <v>209</v>
      </c>
      <c r="D20" s="57">
        <v>137</v>
      </c>
      <c r="E20" s="57" t="s">
        <v>1100</v>
      </c>
      <c r="F20" s="57">
        <v>291</v>
      </c>
      <c r="G20" s="57" t="s">
        <v>1101</v>
      </c>
    </row>
    <row r="21" spans="1:7" ht="15.75" thickBot="1" x14ac:dyDescent="0.3">
      <c r="A21" s="40" t="s">
        <v>23</v>
      </c>
      <c r="B21" s="479">
        <v>24.491</v>
      </c>
      <c r="C21" s="479" t="s">
        <v>1102</v>
      </c>
      <c r="D21" s="479">
        <v>522</v>
      </c>
      <c r="E21" s="479" t="s">
        <v>1103</v>
      </c>
      <c r="F21" s="479">
        <v>1.296</v>
      </c>
      <c r="G21" s="479" t="s">
        <v>1104</v>
      </c>
    </row>
    <row r="22" spans="1:7" ht="15.75" thickBot="1" x14ac:dyDescent="0.3">
      <c r="A22" s="45" t="s">
        <v>24</v>
      </c>
      <c r="B22" s="57">
        <v>5.2329999999999997</v>
      </c>
      <c r="C22" s="57" t="s">
        <v>1105</v>
      </c>
      <c r="D22" s="57">
        <v>110</v>
      </c>
      <c r="E22" s="57" t="s">
        <v>649</v>
      </c>
      <c r="F22" s="57">
        <v>203</v>
      </c>
      <c r="G22" s="57" t="s">
        <v>313</v>
      </c>
    </row>
    <row r="23" spans="1:7" ht="15.75" thickBot="1" x14ac:dyDescent="0.3">
      <c r="A23" s="40" t="s">
        <v>25</v>
      </c>
      <c r="B23" s="479">
        <v>1.2629999999999999</v>
      </c>
      <c r="C23" s="479" t="s">
        <v>1106</v>
      </c>
      <c r="D23" s="479">
        <v>13</v>
      </c>
      <c r="E23" s="479" t="s">
        <v>960</v>
      </c>
      <c r="F23" s="479">
        <v>35</v>
      </c>
      <c r="G23" s="479" t="s">
        <v>1107</v>
      </c>
    </row>
    <row r="24" spans="1:7" ht="15.75" thickBot="1" x14ac:dyDescent="0.3">
      <c r="A24" s="45" t="s">
        <v>26</v>
      </c>
      <c r="B24" s="57">
        <v>22.195</v>
      </c>
      <c r="C24" s="57" t="s">
        <v>234</v>
      </c>
      <c r="D24" s="57">
        <v>151</v>
      </c>
      <c r="E24" s="57" t="s">
        <v>730</v>
      </c>
      <c r="F24" s="57">
        <v>534</v>
      </c>
      <c r="G24" s="57" t="s">
        <v>678</v>
      </c>
    </row>
    <row r="25" spans="1:7" ht="15.75" thickBot="1" x14ac:dyDescent="0.3">
      <c r="A25" s="40" t="s">
        <v>27</v>
      </c>
      <c r="B25" s="479">
        <v>8.1609999999999996</v>
      </c>
      <c r="C25" s="479" t="s">
        <v>1061</v>
      </c>
      <c r="D25" s="479">
        <v>47</v>
      </c>
      <c r="E25" s="479" t="s">
        <v>736</v>
      </c>
      <c r="F25" s="479">
        <v>184</v>
      </c>
      <c r="G25" s="479" t="s">
        <v>1108</v>
      </c>
    </row>
    <row r="26" spans="1:7" ht="15.75" thickBot="1" x14ac:dyDescent="0.3">
      <c r="A26" s="45" t="s">
        <v>28</v>
      </c>
      <c r="B26" s="57">
        <v>2.3820000000000001</v>
      </c>
      <c r="C26" s="57" t="s">
        <v>304</v>
      </c>
      <c r="D26" s="57">
        <v>20</v>
      </c>
      <c r="E26" s="57" t="s">
        <v>689</v>
      </c>
      <c r="F26" s="57">
        <v>48</v>
      </c>
      <c r="G26" s="57" t="s">
        <v>1109</v>
      </c>
    </row>
    <row r="27" spans="1:7" ht="15.75" thickBot="1" x14ac:dyDescent="0.3">
      <c r="A27" s="40" t="s">
        <v>29</v>
      </c>
      <c r="B27" s="479">
        <v>6.1589999999999998</v>
      </c>
      <c r="C27" s="479" t="s">
        <v>226</v>
      </c>
      <c r="D27" s="479">
        <v>83</v>
      </c>
      <c r="E27" s="479" t="s">
        <v>1110</v>
      </c>
      <c r="F27" s="479">
        <v>142</v>
      </c>
      <c r="G27" s="479" t="s">
        <v>730</v>
      </c>
    </row>
    <row r="28" spans="1:7" ht="15.75" thickBot="1" x14ac:dyDescent="0.3">
      <c r="A28" s="45" t="s">
        <v>30</v>
      </c>
      <c r="B28" s="57">
        <v>20.963999999999999</v>
      </c>
      <c r="C28" s="57" t="s">
        <v>1111</v>
      </c>
      <c r="D28" s="57">
        <v>205</v>
      </c>
      <c r="E28" s="57" t="s">
        <v>1107</v>
      </c>
      <c r="F28" s="57">
        <v>526</v>
      </c>
      <c r="G28" s="57" t="s">
        <v>690</v>
      </c>
    </row>
    <row r="29" spans="1:7" ht="15.75" thickBot="1" x14ac:dyDescent="0.3">
      <c r="A29" s="40" t="s">
        <v>31</v>
      </c>
      <c r="B29" s="479">
        <v>5.6859999999999999</v>
      </c>
      <c r="C29" s="479" t="s">
        <v>1035</v>
      </c>
      <c r="D29" s="479">
        <v>60</v>
      </c>
      <c r="E29" s="479" t="s">
        <v>709</v>
      </c>
      <c r="F29" s="479">
        <v>111</v>
      </c>
      <c r="G29" s="479" t="s">
        <v>1112</v>
      </c>
    </row>
    <row r="30" spans="1:7" ht="15.75" thickBot="1" x14ac:dyDescent="0.3">
      <c r="A30" s="480"/>
      <c r="B30" s="481"/>
      <c r="C30" s="481"/>
      <c r="D30" s="481"/>
      <c r="E30" s="481"/>
      <c r="F30" s="481"/>
      <c r="G30" s="482"/>
    </row>
    <row r="31" spans="1:7" ht="15.75" thickBot="1" x14ac:dyDescent="0.3">
      <c r="A31" s="483" t="s">
        <v>44</v>
      </c>
      <c r="B31" s="484">
        <v>84.366</v>
      </c>
      <c r="C31" s="484" t="s">
        <v>1030</v>
      </c>
      <c r="D31" s="86"/>
      <c r="E31" s="86"/>
      <c r="F31" s="86"/>
      <c r="G31" s="86"/>
    </row>
    <row r="32" spans="1:7" ht="15.75" thickBot="1" x14ac:dyDescent="0.3">
      <c r="A32" s="483" t="s">
        <v>45</v>
      </c>
      <c r="B32" s="484">
        <v>133.96</v>
      </c>
      <c r="C32" s="484" t="s">
        <v>1113</v>
      </c>
      <c r="D32" s="86"/>
      <c r="E32" s="86"/>
      <c r="F32" s="86"/>
      <c r="G32" s="86"/>
    </row>
    <row r="33" spans="1:7" ht="15.75" thickBot="1" x14ac:dyDescent="0.3">
      <c r="A33" s="483" t="s">
        <v>34</v>
      </c>
      <c r="B33" s="484">
        <v>218.447</v>
      </c>
      <c r="C33" s="484" t="s">
        <v>1114</v>
      </c>
      <c r="D33" s="86"/>
      <c r="E33" s="86"/>
      <c r="F33" s="86"/>
      <c r="G33" s="86"/>
    </row>
    <row r="34" spans="1:7" ht="15.75" thickBot="1" x14ac:dyDescent="0.3">
      <c r="A34" s="483" t="s">
        <v>33</v>
      </c>
      <c r="B34" s="484">
        <v>210.43</v>
      </c>
      <c r="C34" s="484" t="s">
        <v>1115</v>
      </c>
      <c r="D34" s="86"/>
      <c r="E34" s="86"/>
      <c r="F34" s="86"/>
      <c r="G34" s="86"/>
    </row>
    <row r="35" spans="1:7" ht="15.75" thickBot="1" x14ac:dyDescent="0.3">
      <c r="A35" s="483" t="s">
        <v>32</v>
      </c>
      <c r="B35" s="484">
        <v>7.492</v>
      </c>
      <c r="C35" s="484" t="s">
        <v>710</v>
      </c>
      <c r="D35" s="86"/>
      <c r="E35" s="86"/>
      <c r="F35" s="86"/>
      <c r="G35" s="86"/>
    </row>
    <row r="36" spans="1:7" ht="26.25" thickBot="1" x14ac:dyDescent="0.3">
      <c r="A36" s="483" t="s">
        <v>1116</v>
      </c>
      <c r="B36" s="484" t="s">
        <v>1117</v>
      </c>
      <c r="C36" s="484" t="s">
        <v>1118</v>
      </c>
      <c r="D36" s="86"/>
      <c r="E36" s="86"/>
      <c r="F36" s="86"/>
      <c r="G36" s="86"/>
    </row>
    <row r="37" spans="1:7" ht="26.25" thickBot="1" x14ac:dyDescent="0.3">
      <c r="A37" s="483" t="s">
        <v>1119</v>
      </c>
      <c r="B37" s="484" t="s">
        <v>1120</v>
      </c>
      <c r="C37" s="484" t="s">
        <v>1121</v>
      </c>
      <c r="D37" s="86"/>
      <c r="E37" s="86"/>
      <c r="F37" s="86"/>
      <c r="G37" s="86"/>
    </row>
    <row r="38" spans="1:7" ht="26.25" thickBot="1" x14ac:dyDescent="0.3">
      <c r="A38" s="483" t="s">
        <v>1122</v>
      </c>
      <c r="B38" s="484">
        <v>447.91</v>
      </c>
      <c r="C38" s="484" t="s">
        <v>999</v>
      </c>
      <c r="D38" s="86"/>
      <c r="E38" s="86"/>
      <c r="F38" s="86"/>
      <c r="G38" s="86"/>
    </row>
  </sheetData>
  <mergeCells count="6">
    <mergeCell ref="B6:G6"/>
    <mergeCell ref="A7:A9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86A4-E6C6-46C3-8D89-224AD257EEDC}">
  <dimension ref="A1:V28"/>
  <sheetViews>
    <sheetView workbookViewId="0">
      <selection activeCell="D5" sqref="D5"/>
    </sheetView>
  </sheetViews>
  <sheetFormatPr defaultRowHeight="15" x14ac:dyDescent="0.25"/>
  <cols>
    <col min="1" max="1" width="5.7109375" bestFit="1" customWidth="1"/>
    <col min="2" max="22" width="6.85546875" bestFit="1" customWidth="1"/>
  </cols>
  <sheetData>
    <row r="1" spans="1:22" x14ac:dyDescent="0.25">
      <c r="A1" t="s">
        <v>136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</row>
    <row r="2" spans="1:22" x14ac:dyDescent="0.25">
      <c r="A2" t="s">
        <v>147</v>
      </c>
      <c r="B2" s="246"/>
      <c r="C2" s="246"/>
      <c r="D2" s="246">
        <v>0.16899999999999998</v>
      </c>
      <c r="E2" s="246">
        <v>0.16399999999999998</v>
      </c>
      <c r="F2" s="246">
        <v>0.16</v>
      </c>
      <c r="G2" s="246">
        <v>0.156</v>
      </c>
      <c r="H2" s="246">
        <v>0.152</v>
      </c>
      <c r="I2" s="246">
        <v>0.14699999999999999</v>
      </c>
      <c r="J2" s="246">
        <v>0.14400000000000002</v>
      </c>
      <c r="K2" s="246">
        <v>0.14000000000000001</v>
      </c>
      <c r="L2" s="246">
        <v>0.13800000000000001</v>
      </c>
      <c r="M2" s="246">
        <v>0.13200000000000001</v>
      </c>
      <c r="N2" s="246">
        <v>0.126</v>
      </c>
      <c r="O2" s="246">
        <v>0.11800000000000001</v>
      </c>
      <c r="P2" s="246">
        <v>0.111</v>
      </c>
      <c r="Q2" s="246">
        <v>0.11</v>
      </c>
      <c r="R2" s="246">
        <v>0.106</v>
      </c>
      <c r="S2" s="246">
        <v>0.105</v>
      </c>
      <c r="T2" s="246">
        <v>0.105</v>
      </c>
      <c r="U2" s="246">
        <v>0.10199999999999999</v>
      </c>
      <c r="V2" s="246">
        <v>9.9000000000000005E-2</v>
      </c>
    </row>
    <row r="3" spans="1:22" x14ac:dyDescent="0.25">
      <c r="A3" t="s">
        <v>94</v>
      </c>
      <c r="B3" s="246">
        <v>0.251</v>
      </c>
      <c r="C3" s="246">
        <v>0.25900000000000001</v>
      </c>
      <c r="D3" s="246">
        <v>0.24199999999999999</v>
      </c>
      <c r="E3" s="246">
        <v>0.23</v>
      </c>
      <c r="F3" s="246">
        <v>0.23100000000000001</v>
      </c>
      <c r="G3" s="246">
        <v>0.221</v>
      </c>
      <c r="H3" s="246">
        <v>0.20399999999999999</v>
      </c>
      <c r="I3" s="246">
        <v>0.19500000000000001</v>
      </c>
      <c r="J3" s="246">
        <v>0.19600000000000001</v>
      </c>
      <c r="K3" s="246">
        <v>0.191</v>
      </c>
      <c r="L3" s="246">
        <v>0.18600000000000003</v>
      </c>
      <c r="M3" s="246">
        <v>0.17800000000000002</v>
      </c>
      <c r="N3" s="246">
        <v>0.17300000000000001</v>
      </c>
      <c r="O3" s="246">
        <v>0.16800000000000001</v>
      </c>
      <c r="P3" s="246">
        <v>0.15</v>
      </c>
      <c r="Q3" s="246">
        <v>0.14699999999999999</v>
      </c>
      <c r="R3" s="246">
        <v>0.13800000000000001</v>
      </c>
      <c r="S3" s="246">
        <v>0.14000000000000001</v>
      </c>
      <c r="T3" s="246">
        <v>0.14499999999999999</v>
      </c>
      <c r="U3" s="246">
        <v>0.13500000000000001</v>
      </c>
      <c r="V3" s="246">
        <v>0.13100000000000001</v>
      </c>
    </row>
    <row r="5" spans="1:22" x14ac:dyDescent="0.25">
      <c r="F5" t="s">
        <v>1378</v>
      </c>
    </row>
    <row r="28" spans="6:6" x14ac:dyDescent="0.25">
      <c r="F28" t="s">
        <v>332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8FE7-FD10-4CD3-AFC9-8A7AF2A005BF}">
  <dimension ref="A1:R27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8.7109375" bestFit="1" customWidth="1"/>
    <col min="3" max="18" width="5" bestFit="1" customWidth="1"/>
  </cols>
  <sheetData>
    <row r="1" spans="1:18" x14ac:dyDescent="0.25">
      <c r="A1" t="s">
        <v>333</v>
      </c>
      <c r="B1" t="s">
        <v>334</v>
      </c>
    </row>
    <row r="2" spans="1:18" x14ac:dyDescent="0.25">
      <c r="A2" t="s">
        <v>335</v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  <c r="P2">
        <v>2018</v>
      </c>
      <c r="Q2">
        <v>2019</v>
      </c>
      <c r="R2">
        <v>2020</v>
      </c>
    </row>
    <row r="3" spans="1:18" x14ac:dyDescent="0.25">
      <c r="A3" t="s">
        <v>149</v>
      </c>
      <c r="B3" s="315">
        <v>0.21899999999999997</v>
      </c>
      <c r="C3" s="315">
        <v>0.20800000000000002</v>
      </c>
      <c r="D3" s="315">
        <v>0.18899999999999997</v>
      </c>
      <c r="E3" s="315">
        <v>0.18</v>
      </c>
      <c r="F3" s="315">
        <v>0.17600000000000002</v>
      </c>
      <c r="G3" s="315">
        <v>0.16899999999999998</v>
      </c>
      <c r="H3" s="315">
        <v>0.16399999999999998</v>
      </c>
      <c r="I3" s="315">
        <v>0.154</v>
      </c>
      <c r="J3" s="315">
        <v>0.14899999999999999</v>
      </c>
      <c r="K3" s="315">
        <v>0.14899999999999999</v>
      </c>
      <c r="L3" s="315">
        <v>0.13100000000000001</v>
      </c>
      <c r="M3" s="315">
        <v>0.128</v>
      </c>
      <c r="N3" s="315">
        <v>0.11900000000000001</v>
      </c>
      <c r="O3" s="315">
        <v>0.121</v>
      </c>
      <c r="P3" s="315">
        <v>0.12300000000000001</v>
      </c>
      <c r="Q3" s="315">
        <v>0.113</v>
      </c>
      <c r="R3" s="315">
        <v>0.11</v>
      </c>
    </row>
    <row r="4" spans="1:18" x14ac:dyDescent="0.25">
      <c r="A4" t="s">
        <v>150</v>
      </c>
      <c r="B4" s="315">
        <v>0.53</v>
      </c>
      <c r="C4" s="315">
        <v>0.51400000000000001</v>
      </c>
      <c r="D4" s="315">
        <v>0.48899999999999999</v>
      </c>
      <c r="E4" s="315">
        <v>0.45600000000000002</v>
      </c>
      <c r="F4" s="315">
        <v>0.45600000000000002</v>
      </c>
      <c r="G4" s="315">
        <v>0.45899999999999996</v>
      </c>
      <c r="H4" s="315">
        <v>0.441</v>
      </c>
      <c r="I4" s="315">
        <v>0.435</v>
      </c>
      <c r="J4" s="315">
        <v>0.41399999999999998</v>
      </c>
      <c r="K4" s="315">
        <v>0.35899999999999999</v>
      </c>
      <c r="L4" s="315">
        <v>0.34899999999999998</v>
      </c>
      <c r="M4" s="315">
        <v>0.34100000000000003</v>
      </c>
      <c r="N4" s="315">
        <v>0.32799999999999996</v>
      </c>
      <c r="O4" s="315">
        <v>0.33100000000000002</v>
      </c>
      <c r="P4" s="315">
        <v>0.376</v>
      </c>
      <c r="Q4" s="315">
        <v>0.36499999999999999</v>
      </c>
      <c r="R4" s="315">
        <v>0.35399999999999998</v>
      </c>
    </row>
    <row r="6" spans="1:18" x14ac:dyDescent="0.25">
      <c r="E6" t="s">
        <v>1379</v>
      </c>
    </row>
    <row r="27" spans="5:5" x14ac:dyDescent="0.25">
      <c r="E27" t="s">
        <v>151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53B9-985D-433D-ABE6-C327E3D3A6BF}">
  <dimension ref="A1:E24"/>
  <sheetViews>
    <sheetView workbookViewId="0"/>
  </sheetViews>
  <sheetFormatPr defaultRowHeight="15" x14ac:dyDescent="0.25"/>
  <sheetData>
    <row r="1" spans="1:5" ht="15.75" thickBot="1" x14ac:dyDescent="0.3">
      <c r="A1" s="251" t="s">
        <v>1380</v>
      </c>
    </row>
    <row r="2" spans="1:5" x14ac:dyDescent="0.25">
      <c r="A2" s="657" t="s">
        <v>336</v>
      </c>
      <c r="B2" s="657"/>
      <c r="C2" s="658" t="s">
        <v>153</v>
      </c>
      <c r="D2" s="658"/>
      <c r="E2" s="658"/>
    </row>
    <row r="3" spans="1:5" x14ac:dyDescent="0.25">
      <c r="A3" s="655"/>
      <c r="B3" s="655"/>
      <c r="C3" s="659" t="s">
        <v>154</v>
      </c>
      <c r="D3" s="253" t="s">
        <v>155</v>
      </c>
      <c r="E3" s="659" t="s">
        <v>157</v>
      </c>
    </row>
    <row r="4" spans="1:5" ht="24.75" thickBot="1" x14ac:dyDescent="0.3">
      <c r="A4" s="656"/>
      <c r="B4" s="656"/>
      <c r="C4" s="660"/>
      <c r="D4" s="254" t="s">
        <v>156</v>
      </c>
      <c r="E4" s="660"/>
    </row>
    <row r="5" spans="1:5" x14ac:dyDescent="0.25">
      <c r="A5" s="661" t="s">
        <v>158</v>
      </c>
      <c r="B5" s="260" t="s">
        <v>159</v>
      </c>
      <c r="C5" s="256">
        <v>0.127</v>
      </c>
      <c r="D5" s="256">
        <v>0.29899999999999999</v>
      </c>
      <c r="E5" s="256">
        <v>0.20499999999999999</v>
      </c>
    </row>
    <row r="6" spans="1:5" x14ac:dyDescent="0.25">
      <c r="A6" s="654"/>
      <c r="B6" s="252" t="s">
        <v>160</v>
      </c>
      <c r="C6" s="256">
        <v>7.1999999999999995E-2</v>
      </c>
      <c r="D6" s="256">
        <v>0.20899999999999999</v>
      </c>
      <c r="E6" s="256">
        <v>9.9000000000000005E-2</v>
      </c>
    </row>
    <row r="7" spans="1:5" x14ac:dyDescent="0.25">
      <c r="A7" s="252"/>
      <c r="B7" s="252"/>
      <c r="C7" s="253"/>
      <c r="D7" s="253"/>
      <c r="E7" s="253"/>
    </row>
    <row r="8" spans="1:5" ht="24" x14ac:dyDescent="0.25">
      <c r="A8" s="654" t="s">
        <v>164</v>
      </c>
      <c r="B8" s="252" t="s">
        <v>95</v>
      </c>
      <c r="C8" s="256">
        <v>7.9000000000000001E-2</v>
      </c>
      <c r="D8" s="256">
        <v>0.23499999999999999</v>
      </c>
      <c r="E8" s="256">
        <v>0.17100000000000001</v>
      </c>
    </row>
    <row r="9" spans="1:5" x14ac:dyDescent="0.25">
      <c r="A9" s="654"/>
      <c r="B9" s="252" t="s">
        <v>96</v>
      </c>
      <c r="C9" s="256">
        <v>6.9000000000000006E-2</v>
      </c>
      <c r="D9" s="256">
        <v>0.20200000000000001</v>
      </c>
      <c r="E9" s="256">
        <v>0.13100000000000001</v>
      </c>
    </row>
    <row r="10" spans="1:5" x14ac:dyDescent="0.25">
      <c r="A10" s="654"/>
      <c r="B10" s="252" t="s">
        <v>97</v>
      </c>
      <c r="C10" s="256">
        <v>7.3999999999999996E-2</v>
      </c>
      <c r="D10" s="256">
        <v>0.28100000000000003</v>
      </c>
      <c r="E10" s="256">
        <v>0.14099999999999999</v>
      </c>
    </row>
    <row r="11" spans="1:5" x14ac:dyDescent="0.25">
      <c r="A11" s="654"/>
      <c r="B11" s="252" t="s">
        <v>98</v>
      </c>
      <c r="C11" s="256">
        <v>0.13300000000000001</v>
      </c>
      <c r="D11" s="256">
        <v>0.32800000000000001</v>
      </c>
      <c r="E11" s="256">
        <v>0.17799999999999999</v>
      </c>
    </row>
    <row r="12" spans="1:5" x14ac:dyDescent="0.25">
      <c r="A12" s="654"/>
      <c r="B12" s="252" t="s">
        <v>99</v>
      </c>
      <c r="C12" s="256">
        <v>0.156</v>
      </c>
      <c r="D12" s="256">
        <v>0.52500000000000002</v>
      </c>
      <c r="E12" s="256">
        <v>0.13700000000000001</v>
      </c>
    </row>
    <row r="13" spans="1:5" x14ac:dyDescent="0.25">
      <c r="A13" s="252"/>
      <c r="B13" s="252"/>
      <c r="C13" s="253"/>
      <c r="D13" s="253"/>
      <c r="E13" s="253"/>
    </row>
    <row r="14" spans="1:5" ht="36" x14ac:dyDescent="0.25">
      <c r="A14" s="654" t="s">
        <v>165</v>
      </c>
      <c r="B14" s="252" t="s">
        <v>166</v>
      </c>
      <c r="C14" s="256">
        <v>0.19700000000000001</v>
      </c>
      <c r="D14" s="256">
        <v>0.33100000000000002</v>
      </c>
      <c r="E14" s="256">
        <v>0.22600000000000001</v>
      </c>
    </row>
    <row r="15" spans="1:5" ht="24" x14ac:dyDescent="0.25">
      <c r="A15" s="654"/>
      <c r="B15" s="252" t="s">
        <v>167</v>
      </c>
      <c r="C15" s="256">
        <v>4.7E-2</v>
      </c>
      <c r="D15" s="256">
        <v>0.13900000000000001</v>
      </c>
      <c r="E15" s="256">
        <v>8.7999999999999995E-2</v>
      </c>
    </row>
    <row r="16" spans="1:5" x14ac:dyDescent="0.25">
      <c r="A16" s="654"/>
      <c r="B16" s="252" t="s">
        <v>168</v>
      </c>
      <c r="C16" s="256">
        <v>0.02</v>
      </c>
      <c r="D16" s="256">
        <v>0.121</v>
      </c>
      <c r="E16" s="256">
        <v>4.1000000000000002E-2</v>
      </c>
    </row>
    <row r="17" spans="1:5" x14ac:dyDescent="0.25">
      <c r="A17" s="252"/>
      <c r="B17" s="252"/>
      <c r="C17" s="253"/>
      <c r="D17" s="253"/>
      <c r="E17" s="253"/>
    </row>
    <row r="18" spans="1:5" ht="48" x14ac:dyDescent="0.25">
      <c r="A18" s="654" t="s">
        <v>169</v>
      </c>
      <c r="B18" s="252" t="s">
        <v>170</v>
      </c>
      <c r="C18" s="256">
        <v>3.2000000000000001E-2</v>
      </c>
      <c r="D18" s="256">
        <v>0.109</v>
      </c>
      <c r="E18" s="256">
        <v>3.2000000000000001E-2</v>
      </c>
    </row>
    <row r="19" spans="1:5" ht="24" x14ac:dyDescent="0.25">
      <c r="A19" s="654"/>
      <c r="B19" s="252" t="s">
        <v>171</v>
      </c>
      <c r="C19" s="256">
        <v>8.5000000000000006E-2</v>
      </c>
      <c r="D19" s="256">
        <v>0.27700000000000002</v>
      </c>
      <c r="E19" s="256">
        <v>0.191</v>
      </c>
    </row>
    <row r="20" spans="1:5" ht="24" x14ac:dyDescent="0.25">
      <c r="A20" s="654"/>
      <c r="B20" s="252" t="s">
        <v>172</v>
      </c>
      <c r="C20" s="256">
        <v>0.151</v>
      </c>
      <c r="D20" s="256">
        <v>0.253</v>
      </c>
      <c r="E20" s="256">
        <v>0.113</v>
      </c>
    </row>
    <row r="21" spans="1:5" x14ac:dyDescent="0.25">
      <c r="A21" s="252"/>
      <c r="B21" s="252"/>
      <c r="C21" s="253"/>
      <c r="D21" s="253"/>
      <c r="E21" s="253"/>
    </row>
    <row r="22" spans="1:5" x14ac:dyDescent="0.25">
      <c r="A22" s="655" t="s">
        <v>337</v>
      </c>
      <c r="B22" s="252" t="s">
        <v>10</v>
      </c>
      <c r="C22" s="258">
        <v>3182</v>
      </c>
      <c r="D22" s="253">
        <v>576</v>
      </c>
      <c r="E22" s="253">
        <v>220</v>
      </c>
    </row>
    <row r="23" spans="1:5" ht="15.75" thickBot="1" x14ac:dyDescent="0.3">
      <c r="A23" s="656"/>
      <c r="B23" s="257" t="s">
        <v>11</v>
      </c>
      <c r="C23" s="259">
        <v>0.10100000000000001</v>
      </c>
      <c r="D23" s="259">
        <v>0.26100000000000001</v>
      </c>
      <c r="E23" s="259">
        <v>0.153</v>
      </c>
    </row>
    <row r="24" spans="1:5" x14ac:dyDescent="0.25">
      <c r="A24" s="248" t="s">
        <v>173</v>
      </c>
    </row>
  </sheetData>
  <mergeCells count="9">
    <mergeCell ref="A14:A16"/>
    <mergeCell ref="A18:A20"/>
    <mergeCell ref="A22:A23"/>
    <mergeCell ref="A2:B4"/>
    <mergeCell ref="C2:E2"/>
    <mergeCell ref="C3:C4"/>
    <mergeCell ref="E3:E4"/>
    <mergeCell ref="A5:A6"/>
    <mergeCell ref="A8:A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AEDC-886A-429D-B49C-C3CC2BE3BAAF}">
  <dimension ref="A2:L24"/>
  <sheetViews>
    <sheetView workbookViewId="0">
      <selection activeCell="L2" sqref="L2"/>
    </sheetView>
  </sheetViews>
  <sheetFormatPr defaultRowHeight="15" x14ac:dyDescent="0.25"/>
  <sheetData>
    <row r="2" spans="1:12" x14ac:dyDescent="0.25">
      <c r="C2" t="s">
        <v>176</v>
      </c>
      <c r="D2" t="s">
        <v>177</v>
      </c>
      <c r="E2" t="s">
        <v>178</v>
      </c>
      <c r="F2" t="s">
        <v>179</v>
      </c>
      <c r="G2" t="s">
        <v>180</v>
      </c>
      <c r="H2" t="s">
        <v>181</v>
      </c>
      <c r="L2" t="s">
        <v>1381</v>
      </c>
    </row>
    <row r="3" spans="1:12" x14ac:dyDescent="0.25">
      <c r="A3" t="s">
        <v>158</v>
      </c>
      <c r="B3" t="s">
        <v>183</v>
      </c>
      <c r="C3">
        <v>0.70499999999999996</v>
      </c>
      <c r="D3">
        <v>4.3999999999999997E-2</v>
      </c>
      <c r="E3">
        <v>256.97000000000003</v>
      </c>
      <c r="F3">
        <v>1</v>
      </c>
      <c r="G3">
        <v>0</v>
      </c>
      <c r="H3">
        <v>2.0230000000000001</v>
      </c>
      <c r="I3" t="s">
        <v>185</v>
      </c>
      <c r="J3" t="s">
        <v>338</v>
      </c>
    </row>
    <row r="4" spans="1:12" x14ac:dyDescent="0.25">
      <c r="B4" t="s">
        <v>339</v>
      </c>
    </row>
    <row r="5" spans="1:12" x14ac:dyDescent="0.25">
      <c r="A5" t="s">
        <v>340</v>
      </c>
      <c r="B5" t="s">
        <v>154</v>
      </c>
      <c r="E5">
        <v>215.804</v>
      </c>
      <c r="F5">
        <v>2</v>
      </c>
      <c r="G5">
        <v>0</v>
      </c>
    </row>
    <row r="6" spans="1:12" x14ac:dyDescent="0.25">
      <c r="B6" t="s">
        <v>186</v>
      </c>
      <c r="C6">
        <v>0.93400000000000005</v>
      </c>
      <c r="D6">
        <v>6.4000000000000001E-2</v>
      </c>
      <c r="E6">
        <v>215.40199999999999</v>
      </c>
      <c r="F6">
        <v>1</v>
      </c>
      <c r="G6">
        <v>0</v>
      </c>
      <c r="H6">
        <v>2.5459999999999998</v>
      </c>
      <c r="I6" t="s">
        <v>185</v>
      </c>
      <c r="J6" t="s">
        <v>341</v>
      </c>
    </row>
    <row r="7" spans="1:12" x14ac:dyDescent="0.25">
      <c r="B7" t="s">
        <v>157</v>
      </c>
      <c r="C7">
        <v>0.28199999999999997</v>
      </c>
      <c r="D7">
        <v>9.6000000000000002E-2</v>
      </c>
      <c r="E7">
        <v>8.6630000000000003</v>
      </c>
      <c r="F7">
        <v>1</v>
      </c>
      <c r="G7">
        <v>3.0000000000000001E-3</v>
      </c>
      <c r="H7">
        <v>1.3260000000000001</v>
      </c>
      <c r="I7" t="s">
        <v>184</v>
      </c>
      <c r="J7" t="s">
        <v>342</v>
      </c>
    </row>
    <row r="8" spans="1:12" x14ac:dyDescent="0.25">
      <c r="A8" t="s">
        <v>165</v>
      </c>
      <c r="B8" t="s">
        <v>168</v>
      </c>
      <c r="E8">
        <v>722.58900000000006</v>
      </c>
      <c r="F8">
        <v>2</v>
      </c>
      <c r="G8">
        <v>0</v>
      </c>
    </row>
    <row r="9" spans="1:12" x14ac:dyDescent="0.25">
      <c r="B9" t="s">
        <v>166</v>
      </c>
      <c r="C9">
        <v>1.788</v>
      </c>
      <c r="D9">
        <v>9.9000000000000005E-2</v>
      </c>
      <c r="E9">
        <v>323.33499999999998</v>
      </c>
      <c r="F9">
        <v>1</v>
      </c>
      <c r="G9">
        <v>0</v>
      </c>
      <c r="H9">
        <v>5.9770000000000003</v>
      </c>
      <c r="I9" t="s">
        <v>185</v>
      </c>
      <c r="J9" t="s">
        <v>343</v>
      </c>
    </row>
    <row r="10" spans="1:12" x14ac:dyDescent="0.25">
      <c r="B10" t="s">
        <v>167</v>
      </c>
      <c r="C10">
        <v>0.504</v>
      </c>
      <c r="D10">
        <v>9.9000000000000005E-2</v>
      </c>
      <c r="E10">
        <v>25.992000000000001</v>
      </c>
      <c r="F10">
        <v>1</v>
      </c>
      <c r="G10">
        <v>0</v>
      </c>
      <c r="H10">
        <v>1.6559999999999999</v>
      </c>
      <c r="I10" t="s">
        <v>185</v>
      </c>
      <c r="J10" t="s">
        <v>344</v>
      </c>
    </row>
    <row r="11" spans="1:12" x14ac:dyDescent="0.25">
      <c r="A11" t="s">
        <v>169</v>
      </c>
      <c r="B11" t="s">
        <v>170</v>
      </c>
      <c r="E11">
        <v>67.796000000000006</v>
      </c>
      <c r="F11">
        <v>2</v>
      </c>
      <c r="G11">
        <v>0</v>
      </c>
    </row>
    <row r="12" spans="1:12" x14ac:dyDescent="0.25">
      <c r="B12" t="s">
        <v>171</v>
      </c>
      <c r="C12">
        <v>0.38</v>
      </c>
      <c r="D12">
        <v>7.0999999999999994E-2</v>
      </c>
      <c r="E12">
        <v>28.989000000000001</v>
      </c>
      <c r="F12">
        <v>1</v>
      </c>
      <c r="G12">
        <v>0</v>
      </c>
      <c r="H12">
        <v>1.4630000000000001</v>
      </c>
      <c r="I12" t="s">
        <v>185</v>
      </c>
      <c r="J12" t="s">
        <v>345</v>
      </c>
    </row>
    <row r="13" spans="1:12" x14ac:dyDescent="0.25">
      <c r="B13" t="s">
        <v>172</v>
      </c>
      <c r="C13">
        <v>0.58499999999999996</v>
      </c>
      <c r="D13">
        <v>7.1999999999999995E-2</v>
      </c>
      <c r="E13">
        <v>65.891999999999996</v>
      </c>
      <c r="F13">
        <v>1</v>
      </c>
      <c r="G13">
        <v>0</v>
      </c>
      <c r="H13">
        <v>1.7949999999999999</v>
      </c>
      <c r="I13" t="s">
        <v>185</v>
      </c>
      <c r="J13" t="s">
        <v>346</v>
      </c>
    </row>
    <row r="14" spans="1:12" x14ac:dyDescent="0.25">
      <c r="A14" t="s">
        <v>164</v>
      </c>
      <c r="B14" t="s">
        <v>191</v>
      </c>
      <c r="E14">
        <v>25.222000000000001</v>
      </c>
      <c r="F14">
        <v>2</v>
      </c>
      <c r="G14">
        <v>0</v>
      </c>
    </row>
    <row r="15" spans="1:12" x14ac:dyDescent="0.25">
      <c r="B15" t="s">
        <v>97</v>
      </c>
      <c r="C15">
        <v>0.11</v>
      </c>
      <c r="D15">
        <v>5.8999999999999997E-2</v>
      </c>
      <c r="E15">
        <v>3.4830000000000001</v>
      </c>
      <c r="F15">
        <v>1</v>
      </c>
      <c r="G15">
        <v>6.2E-2</v>
      </c>
      <c r="H15">
        <v>1.117</v>
      </c>
      <c r="J15">
        <v>1.1200000000000001</v>
      </c>
    </row>
    <row r="16" spans="1:12" x14ac:dyDescent="0.25">
      <c r="B16" t="s">
        <v>192</v>
      </c>
      <c r="C16">
        <v>0.24199999999999999</v>
      </c>
      <c r="D16">
        <v>4.8000000000000001E-2</v>
      </c>
      <c r="E16">
        <v>25.222000000000001</v>
      </c>
      <c r="F16">
        <v>1</v>
      </c>
      <c r="G16">
        <v>0</v>
      </c>
      <c r="H16">
        <v>1.2729999999999999</v>
      </c>
      <c r="I16" t="s">
        <v>185</v>
      </c>
      <c r="J16" t="s">
        <v>347</v>
      </c>
    </row>
    <row r="24" spans="12:12" x14ac:dyDescent="0.25">
      <c r="L24" t="s">
        <v>193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2E55-B2E1-4E94-AA41-69B664853260}">
  <dimension ref="A1:L29"/>
  <sheetViews>
    <sheetView showGridLines="0" workbookViewId="0"/>
  </sheetViews>
  <sheetFormatPr defaultRowHeight="15" x14ac:dyDescent="0.25"/>
  <sheetData>
    <row r="1" spans="1:12" x14ac:dyDescent="0.25">
      <c r="A1" t="s">
        <v>1364</v>
      </c>
    </row>
    <row r="2" spans="1:12" x14ac:dyDescent="0.25">
      <c r="A2" s="1" t="s">
        <v>348</v>
      </c>
    </row>
    <row r="3" spans="1:12" x14ac:dyDescent="0.25">
      <c r="A3" s="1" t="s">
        <v>349</v>
      </c>
    </row>
    <row r="4" spans="1:12" x14ac:dyDescent="0.25">
      <c r="A4" s="1" t="s">
        <v>350</v>
      </c>
    </row>
    <row r="5" spans="1:12" ht="15.75" thickBot="1" x14ac:dyDescent="0.3"/>
    <row r="6" spans="1:12" ht="15.75" thickBot="1" x14ac:dyDescent="0.3">
      <c r="A6" s="307"/>
      <c r="B6" s="591" t="s">
        <v>351</v>
      </c>
      <c r="C6" s="582"/>
      <c r="D6" s="582"/>
      <c r="E6" s="582"/>
      <c r="F6" s="582"/>
      <c r="G6" s="582"/>
      <c r="H6" s="582"/>
      <c r="I6" s="583"/>
      <c r="J6" s="306"/>
      <c r="K6" s="592"/>
      <c r="L6" s="593"/>
    </row>
    <row r="7" spans="1:12" x14ac:dyDescent="0.25">
      <c r="A7" s="311"/>
      <c r="B7" s="594" t="s">
        <v>352</v>
      </c>
      <c r="C7" s="595"/>
      <c r="D7" s="594" t="s">
        <v>353</v>
      </c>
      <c r="E7" s="595"/>
      <c r="F7" s="594" t="s">
        <v>354</v>
      </c>
      <c r="G7" s="595"/>
      <c r="H7" s="594" t="s">
        <v>355</v>
      </c>
      <c r="I7" s="595"/>
      <c r="J7" s="116"/>
      <c r="K7" s="594" t="s">
        <v>356</v>
      </c>
      <c r="L7" s="596"/>
    </row>
    <row r="8" spans="1:12" x14ac:dyDescent="0.25">
      <c r="A8" s="311" t="s">
        <v>357</v>
      </c>
      <c r="B8" s="308" t="s">
        <v>149</v>
      </c>
      <c r="C8" s="308" t="s">
        <v>150</v>
      </c>
      <c r="D8" s="308" t="s">
        <v>149</v>
      </c>
      <c r="E8" s="308" t="s">
        <v>150</v>
      </c>
      <c r="F8" s="308" t="s">
        <v>149</v>
      </c>
      <c r="G8" s="308" t="s">
        <v>150</v>
      </c>
      <c r="H8" s="308" t="s">
        <v>149</v>
      </c>
      <c r="I8" s="308" t="s">
        <v>150</v>
      </c>
      <c r="J8" s="116"/>
      <c r="K8" s="308" t="s">
        <v>149</v>
      </c>
      <c r="L8" s="314" t="s">
        <v>150</v>
      </c>
    </row>
    <row r="9" spans="1:12" ht="15.75" thickBot="1" x14ac:dyDescent="0.3">
      <c r="A9" s="312" t="s">
        <v>24</v>
      </c>
      <c r="B9" s="296" t="s">
        <v>358</v>
      </c>
      <c r="C9" s="296" t="s">
        <v>359</v>
      </c>
      <c r="D9" s="296" t="s">
        <v>360</v>
      </c>
      <c r="E9" s="296" t="s">
        <v>361</v>
      </c>
      <c r="F9" s="296" t="s">
        <v>362</v>
      </c>
      <c r="G9" s="296" t="s">
        <v>363</v>
      </c>
      <c r="H9" s="296">
        <v>100</v>
      </c>
      <c r="I9" s="296">
        <v>100</v>
      </c>
      <c r="J9" s="297"/>
      <c r="K9" s="296" t="s">
        <v>364</v>
      </c>
      <c r="L9" s="296" t="s">
        <v>365</v>
      </c>
    </row>
    <row r="10" spans="1:12" ht="15.75" thickBot="1" x14ac:dyDescent="0.3">
      <c r="A10" s="310" t="s">
        <v>28</v>
      </c>
      <c r="B10" s="299" t="s">
        <v>366</v>
      </c>
      <c r="C10" s="299" t="s">
        <v>367</v>
      </c>
      <c r="D10" s="299" t="s">
        <v>368</v>
      </c>
      <c r="E10" s="299" t="s">
        <v>369</v>
      </c>
      <c r="F10" s="299" t="s">
        <v>370</v>
      </c>
      <c r="G10" s="299" t="s">
        <v>371</v>
      </c>
      <c r="H10" s="299">
        <v>100</v>
      </c>
      <c r="I10" s="299">
        <v>100</v>
      </c>
      <c r="J10" s="297"/>
      <c r="K10" s="299" t="s">
        <v>372</v>
      </c>
      <c r="L10" s="299" t="s">
        <v>373</v>
      </c>
    </row>
    <row r="11" spans="1:12" ht="15.75" thickBot="1" x14ac:dyDescent="0.3">
      <c r="A11" s="312" t="s">
        <v>29</v>
      </c>
      <c r="B11" s="296" t="s">
        <v>374</v>
      </c>
      <c r="C11" s="296" t="s">
        <v>375</v>
      </c>
      <c r="D11" s="296" t="s">
        <v>376</v>
      </c>
      <c r="E11" s="296" t="s">
        <v>377</v>
      </c>
      <c r="F11" s="296" t="s">
        <v>378</v>
      </c>
      <c r="G11" s="296" t="s">
        <v>379</v>
      </c>
      <c r="H11" s="296">
        <v>100</v>
      </c>
      <c r="I11" s="296">
        <v>100</v>
      </c>
      <c r="J11" s="297"/>
      <c r="K11" s="296" t="s">
        <v>380</v>
      </c>
      <c r="L11" s="296" t="s">
        <v>381</v>
      </c>
    </row>
    <row r="12" spans="1:12" ht="15.75" thickBot="1" x14ac:dyDescent="0.3">
      <c r="A12" s="310" t="s">
        <v>26</v>
      </c>
      <c r="B12" s="299" t="s">
        <v>382</v>
      </c>
      <c r="C12" s="299" t="s">
        <v>383</v>
      </c>
      <c r="D12" s="299" t="s">
        <v>384</v>
      </c>
      <c r="E12" s="299" t="s">
        <v>385</v>
      </c>
      <c r="F12" s="299" t="s">
        <v>386</v>
      </c>
      <c r="G12" s="299" t="s">
        <v>379</v>
      </c>
      <c r="H12" s="299">
        <v>100</v>
      </c>
      <c r="I12" s="299">
        <v>100</v>
      </c>
      <c r="J12" s="297"/>
      <c r="K12" s="299" t="s">
        <v>387</v>
      </c>
      <c r="L12" s="299" t="s">
        <v>373</v>
      </c>
    </row>
    <row r="13" spans="1:12" ht="15.75" thickBot="1" x14ac:dyDescent="0.3">
      <c r="A13" s="312" t="s">
        <v>388</v>
      </c>
      <c r="B13" s="296" t="s">
        <v>358</v>
      </c>
      <c r="C13" s="296" t="s">
        <v>389</v>
      </c>
      <c r="D13" s="296" t="s">
        <v>390</v>
      </c>
      <c r="E13" s="296" t="s">
        <v>391</v>
      </c>
      <c r="F13" s="296" t="s">
        <v>392</v>
      </c>
      <c r="G13" s="296" t="s">
        <v>393</v>
      </c>
      <c r="H13" s="296">
        <v>100</v>
      </c>
      <c r="I13" s="296">
        <v>100</v>
      </c>
      <c r="J13" s="297"/>
      <c r="K13" s="296" t="s">
        <v>394</v>
      </c>
      <c r="L13" s="296" t="s">
        <v>395</v>
      </c>
    </row>
    <row r="14" spans="1:12" ht="15.75" thickBot="1" x14ac:dyDescent="0.3">
      <c r="A14" s="310" t="s">
        <v>396</v>
      </c>
      <c r="B14" s="299" t="s">
        <v>397</v>
      </c>
      <c r="C14" s="299" t="s">
        <v>398</v>
      </c>
      <c r="D14" s="299" t="s">
        <v>399</v>
      </c>
      <c r="E14" s="299" t="s">
        <v>400</v>
      </c>
      <c r="F14" s="299" t="s">
        <v>401</v>
      </c>
      <c r="G14" s="299" t="s">
        <v>402</v>
      </c>
      <c r="H14" s="299">
        <v>100</v>
      </c>
      <c r="I14" s="299">
        <v>100</v>
      </c>
      <c r="J14" s="297"/>
      <c r="K14" s="299" t="s">
        <v>403</v>
      </c>
      <c r="L14" s="299" t="s">
        <v>404</v>
      </c>
    </row>
    <row r="15" spans="1:12" ht="15.75" thickBot="1" x14ac:dyDescent="0.3">
      <c r="A15" s="312" t="s">
        <v>23</v>
      </c>
      <c r="B15" s="296" t="s">
        <v>405</v>
      </c>
      <c r="C15" s="296" t="s">
        <v>359</v>
      </c>
      <c r="D15" s="296" t="s">
        <v>406</v>
      </c>
      <c r="E15" s="296" t="s">
        <v>407</v>
      </c>
      <c r="F15" s="296" t="s">
        <v>408</v>
      </c>
      <c r="G15" s="296" t="s">
        <v>409</v>
      </c>
      <c r="H15" s="296">
        <v>100</v>
      </c>
      <c r="I15" s="296">
        <v>100</v>
      </c>
      <c r="J15" s="297"/>
      <c r="K15" s="296" t="s">
        <v>410</v>
      </c>
      <c r="L15" s="296" t="s">
        <v>411</v>
      </c>
    </row>
    <row r="16" spans="1:12" ht="15.75" thickBot="1" x14ac:dyDescent="0.3">
      <c r="A16" s="310" t="s">
        <v>18</v>
      </c>
      <c r="B16" s="299" t="s">
        <v>412</v>
      </c>
      <c r="C16" s="299" t="s">
        <v>413</v>
      </c>
      <c r="D16" s="299" t="s">
        <v>414</v>
      </c>
      <c r="E16" s="299" t="s">
        <v>415</v>
      </c>
      <c r="F16" s="299" t="s">
        <v>416</v>
      </c>
      <c r="G16" s="299" t="s">
        <v>417</v>
      </c>
      <c r="H16" s="299">
        <v>100</v>
      </c>
      <c r="I16" s="299">
        <v>100</v>
      </c>
      <c r="J16" s="297"/>
      <c r="K16" s="299" t="s">
        <v>418</v>
      </c>
      <c r="L16" s="299" t="s">
        <v>395</v>
      </c>
    </row>
    <row r="17" spans="1:12" ht="15.75" thickBot="1" x14ac:dyDescent="0.3">
      <c r="A17" s="312" t="s">
        <v>14</v>
      </c>
      <c r="B17" s="296" t="s">
        <v>419</v>
      </c>
      <c r="C17" s="296" t="s">
        <v>420</v>
      </c>
      <c r="D17" s="296" t="s">
        <v>360</v>
      </c>
      <c r="E17" s="296" t="s">
        <v>391</v>
      </c>
      <c r="F17" s="296" t="s">
        <v>421</v>
      </c>
      <c r="G17" s="296" t="s">
        <v>379</v>
      </c>
      <c r="H17" s="296">
        <v>100</v>
      </c>
      <c r="I17" s="296">
        <v>100</v>
      </c>
      <c r="J17" s="297"/>
      <c r="K17" s="296" t="s">
        <v>422</v>
      </c>
      <c r="L17" s="296" t="s">
        <v>395</v>
      </c>
    </row>
    <row r="18" spans="1:12" ht="15.75" thickBot="1" x14ac:dyDescent="0.3">
      <c r="A18" s="310" t="s">
        <v>22</v>
      </c>
      <c r="B18" s="299" t="s">
        <v>358</v>
      </c>
      <c r="C18" s="299" t="s">
        <v>423</v>
      </c>
      <c r="D18" s="299" t="s">
        <v>424</v>
      </c>
      <c r="E18" s="299" t="s">
        <v>425</v>
      </c>
      <c r="F18" s="299" t="s">
        <v>426</v>
      </c>
      <c r="G18" s="299" t="s">
        <v>427</v>
      </c>
      <c r="H18" s="299">
        <v>100</v>
      </c>
      <c r="I18" s="299">
        <v>100</v>
      </c>
      <c r="J18" s="297"/>
      <c r="K18" s="299" t="s">
        <v>428</v>
      </c>
      <c r="L18" s="299" t="s">
        <v>429</v>
      </c>
    </row>
    <row r="19" spans="1:12" ht="15.75" thickBot="1" x14ac:dyDescent="0.3">
      <c r="A19" s="312" t="s">
        <v>25</v>
      </c>
      <c r="B19" s="296" t="s">
        <v>430</v>
      </c>
      <c r="C19" s="296" t="s">
        <v>431</v>
      </c>
      <c r="D19" s="296" t="s">
        <v>432</v>
      </c>
      <c r="E19" s="296" t="s">
        <v>433</v>
      </c>
      <c r="F19" s="296" t="s">
        <v>434</v>
      </c>
      <c r="G19" s="296" t="s">
        <v>435</v>
      </c>
      <c r="H19" s="296">
        <v>100</v>
      </c>
      <c r="I19" s="296">
        <v>100</v>
      </c>
      <c r="J19" s="297"/>
      <c r="K19" s="296" t="s">
        <v>422</v>
      </c>
      <c r="L19" s="296" t="s">
        <v>381</v>
      </c>
    </row>
    <row r="20" spans="1:12" ht="15.75" thickBot="1" x14ac:dyDescent="0.3">
      <c r="A20" s="310" t="s">
        <v>12</v>
      </c>
      <c r="B20" s="299" t="s">
        <v>366</v>
      </c>
      <c r="C20" s="299" t="s">
        <v>436</v>
      </c>
      <c r="D20" s="299" t="s">
        <v>437</v>
      </c>
      <c r="E20" s="299" t="s">
        <v>400</v>
      </c>
      <c r="F20" s="299" t="s">
        <v>438</v>
      </c>
      <c r="G20" s="299" t="s">
        <v>409</v>
      </c>
      <c r="H20" s="299">
        <v>100</v>
      </c>
      <c r="I20" s="299">
        <v>100</v>
      </c>
      <c r="J20" s="297"/>
      <c r="K20" s="299" t="s">
        <v>439</v>
      </c>
      <c r="L20" s="299" t="s">
        <v>404</v>
      </c>
    </row>
    <row r="21" spans="1:12" ht="15.75" thickBot="1" x14ac:dyDescent="0.3">
      <c r="A21" s="312" t="s">
        <v>27</v>
      </c>
      <c r="B21" s="296" t="s">
        <v>440</v>
      </c>
      <c r="C21" s="296" t="s">
        <v>441</v>
      </c>
      <c r="D21" s="296" t="s">
        <v>442</v>
      </c>
      <c r="E21" s="296" t="s">
        <v>443</v>
      </c>
      <c r="F21" s="296" t="s">
        <v>444</v>
      </c>
      <c r="G21" s="296" t="s">
        <v>445</v>
      </c>
      <c r="H21" s="296">
        <v>100</v>
      </c>
      <c r="I21" s="296">
        <v>100</v>
      </c>
      <c r="J21" s="297"/>
      <c r="K21" s="296" t="s">
        <v>372</v>
      </c>
      <c r="L21" s="296" t="s">
        <v>411</v>
      </c>
    </row>
    <row r="22" spans="1:12" ht="15.75" thickBot="1" x14ac:dyDescent="0.3">
      <c r="A22" s="310" t="s">
        <v>31</v>
      </c>
      <c r="B22" s="299" t="s">
        <v>446</v>
      </c>
      <c r="C22" s="299" t="s">
        <v>447</v>
      </c>
      <c r="D22" s="299" t="s">
        <v>368</v>
      </c>
      <c r="E22" s="299" t="s">
        <v>448</v>
      </c>
      <c r="F22" s="299" t="s">
        <v>449</v>
      </c>
      <c r="G22" s="299" t="s">
        <v>427</v>
      </c>
      <c r="H22" s="299">
        <v>100</v>
      </c>
      <c r="I22" s="299">
        <v>100</v>
      </c>
      <c r="J22" s="297"/>
      <c r="K22" s="299" t="s">
        <v>372</v>
      </c>
      <c r="L22" s="299" t="s">
        <v>373</v>
      </c>
    </row>
    <row r="23" spans="1:12" ht="15.75" thickBot="1" x14ac:dyDescent="0.3">
      <c r="A23" s="312" t="s">
        <v>30</v>
      </c>
      <c r="B23" s="296" t="s">
        <v>450</v>
      </c>
      <c r="C23" s="296" t="s">
        <v>451</v>
      </c>
      <c r="D23" s="296" t="s">
        <v>442</v>
      </c>
      <c r="E23" s="296" t="s">
        <v>452</v>
      </c>
      <c r="F23" s="296" t="s">
        <v>453</v>
      </c>
      <c r="G23" s="296" t="s">
        <v>454</v>
      </c>
      <c r="H23" s="296">
        <v>100</v>
      </c>
      <c r="I23" s="296">
        <v>100</v>
      </c>
      <c r="J23" s="297"/>
      <c r="K23" s="296" t="s">
        <v>455</v>
      </c>
      <c r="L23" s="296" t="s">
        <v>411</v>
      </c>
    </row>
    <row r="24" spans="1:12" ht="15.75" thickBot="1" x14ac:dyDescent="0.3">
      <c r="A24" s="310" t="s">
        <v>20</v>
      </c>
      <c r="B24" s="299" t="s">
        <v>366</v>
      </c>
      <c r="C24" s="299" t="s">
        <v>456</v>
      </c>
      <c r="D24" s="299" t="s">
        <v>457</v>
      </c>
      <c r="E24" s="299" t="s">
        <v>458</v>
      </c>
      <c r="F24" s="299" t="s">
        <v>438</v>
      </c>
      <c r="G24" s="299" t="s">
        <v>402</v>
      </c>
      <c r="H24" s="299">
        <v>100</v>
      </c>
      <c r="I24" s="299">
        <v>100</v>
      </c>
      <c r="J24" s="297"/>
      <c r="K24" s="299" t="s">
        <v>439</v>
      </c>
      <c r="L24" s="299" t="s">
        <v>404</v>
      </c>
    </row>
    <row r="25" spans="1:12" ht="15.75" thickBot="1" x14ac:dyDescent="0.3">
      <c r="A25" s="312" t="s">
        <v>459</v>
      </c>
      <c r="B25" s="296" t="s">
        <v>460</v>
      </c>
      <c r="C25" s="296" t="s">
        <v>461</v>
      </c>
      <c r="D25" s="296" t="s">
        <v>462</v>
      </c>
      <c r="E25" s="296" t="s">
        <v>463</v>
      </c>
      <c r="F25" s="296" t="s">
        <v>464</v>
      </c>
      <c r="G25" s="296" t="s">
        <v>465</v>
      </c>
      <c r="H25" s="296">
        <v>100</v>
      </c>
      <c r="I25" s="296">
        <v>100</v>
      </c>
      <c r="J25" s="297"/>
      <c r="K25" s="296" t="s">
        <v>410</v>
      </c>
      <c r="L25" s="296" t="s">
        <v>395</v>
      </c>
    </row>
    <row r="26" spans="1:12" ht="15.75" thickBot="1" x14ac:dyDescent="0.3">
      <c r="A26" s="310" t="s">
        <v>21</v>
      </c>
      <c r="B26" s="299" t="s">
        <v>447</v>
      </c>
      <c r="C26" s="299" t="s">
        <v>466</v>
      </c>
      <c r="D26" s="299" t="s">
        <v>467</v>
      </c>
      <c r="E26" s="299" t="s">
        <v>425</v>
      </c>
      <c r="F26" s="299" t="s">
        <v>468</v>
      </c>
      <c r="G26" s="299" t="s">
        <v>469</v>
      </c>
      <c r="H26" s="299">
        <v>100</v>
      </c>
      <c r="I26" s="299">
        <v>100</v>
      </c>
      <c r="J26" s="297"/>
      <c r="K26" s="299" t="s">
        <v>470</v>
      </c>
      <c r="L26" s="299" t="s">
        <v>429</v>
      </c>
    </row>
    <row r="27" spans="1:12" ht="15.75" thickBot="1" x14ac:dyDescent="0.3">
      <c r="A27" s="312" t="s">
        <v>13</v>
      </c>
      <c r="B27" s="296" t="s">
        <v>440</v>
      </c>
      <c r="C27" s="296" t="s">
        <v>441</v>
      </c>
      <c r="D27" s="296" t="s">
        <v>471</v>
      </c>
      <c r="E27" s="296" t="s">
        <v>472</v>
      </c>
      <c r="F27" s="296" t="s">
        <v>449</v>
      </c>
      <c r="G27" s="296" t="s">
        <v>473</v>
      </c>
      <c r="H27" s="296">
        <v>100</v>
      </c>
      <c r="I27" s="296">
        <v>100</v>
      </c>
      <c r="J27" s="297"/>
      <c r="K27" s="296" t="s">
        <v>364</v>
      </c>
      <c r="L27" s="296" t="s">
        <v>365</v>
      </c>
    </row>
    <row r="28" spans="1:12" ht="15.75" thickBot="1" x14ac:dyDescent="0.3">
      <c r="A28" s="310" t="s">
        <v>16</v>
      </c>
      <c r="B28" s="299" t="s">
        <v>474</v>
      </c>
      <c r="C28" s="299" t="s">
        <v>475</v>
      </c>
      <c r="D28" s="299" t="s">
        <v>476</v>
      </c>
      <c r="E28" s="299" t="s">
        <v>477</v>
      </c>
      <c r="F28" s="299" t="s">
        <v>478</v>
      </c>
      <c r="G28" s="299" t="s">
        <v>479</v>
      </c>
      <c r="H28" s="299">
        <v>100</v>
      </c>
      <c r="I28" s="299">
        <v>100</v>
      </c>
      <c r="J28" s="297"/>
      <c r="K28" s="299" t="s">
        <v>422</v>
      </c>
      <c r="L28" s="299" t="s">
        <v>395</v>
      </c>
    </row>
    <row r="29" spans="1:12" ht="15.75" thickBot="1" x14ac:dyDescent="0.3">
      <c r="A29" s="309" t="s">
        <v>94</v>
      </c>
      <c r="B29" s="127" t="s">
        <v>419</v>
      </c>
      <c r="C29" s="127" t="s">
        <v>413</v>
      </c>
      <c r="D29" s="127" t="s">
        <v>432</v>
      </c>
      <c r="E29" s="127" t="s">
        <v>480</v>
      </c>
      <c r="F29" s="127" t="s">
        <v>481</v>
      </c>
      <c r="G29" s="127" t="s">
        <v>409</v>
      </c>
      <c r="H29" s="127">
        <v>100</v>
      </c>
      <c r="I29" s="127">
        <v>100</v>
      </c>
      <c r="J29" s="313"/>
      <c r="K29" s="127" t="s">
        <v>422</v>
      </c>
      <c r="L29" s="127" t="s">
        <v>429</v>
      </c>
    </row>
  </sheetData>
  <mergeCells count="7">
    <mergeCell ref="B6:I6"/>
    <mergeCell ref="K6:L6"/>
    <mergeCell ref="B7:C7"/>
    <mergeCell ref="D7:E7"/>
    <mergeCell ref="F7:G7"/>
    <mergeCell ref="H7:I7"/>
    <mergeCell ref="K7: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workbookViewId="0"/>
  </sheetViews>
  <sheetFormatPr defaultRowHeight="15" x14ac:dyDescent="0.25"/>
  <cols>
    <col min="1" max="1" width="8.85546875" style="2"/>
  </cols>
  <sheetData>
    <row r="1" spans="1:14" x14ac:dyDescent="0.25">
      <c r="A1" s="1" t="s">
        <v>1382</v>
      </c>
    </row>
    <row r="2" spans="1:14" x14ac:dyDescent="0.25">
      <c r="A2" s="1" t="s">
        <v>0</v>
      </c>
    </row>
    <row r="3" spans="1:14" x14ac:dyDescent="0.25">
      <c r="A3" s="1" t="s">
        <v>1</v>
      </c>
    </row>
    <row r="4" spans="1:14" x14ac:dyDescent="0.25">
      <c r="A4" s="1" t="s">
        <v>2</v>
      </c>
    </row>
    <row r="5" spans="1:14" ht="15.75" thickBot="1" x14ac:dyDescent="0.3"/>
    <row r="6" spans="1:14" x14ac:dyDescent="0.25">
      <c r="A6" s="662"/>
      <c r="B6" s="664" t="s">
        <v>3</v>
      </c>
      <c r="C6" s="664"/>
      <c r="D6" s="664"/>
      <c r="E6" s="664"/>
      <c r="F6" s="664"/>
      <c r="G6" s="664"/>
      <c r="H6" s="664"/>
      <c r="I6" s="664" t="s">
        <v>3</v>
      </c>
      <c r="J6" s="664"/>
      <c r="K6" s="664"/>
      <c r="L6" s="664"/>
      <c r="M6" s="664"/>
      <c r="N6" s="667"/>
    </row>
    <row r="7" spans="1:14" ht="15.75" thickBot="1" x14ac:dyDescent="0.3">
      <c r="A7" s="663"/>
      <c r="B7" s="665" t="s">
        <v>4</v>
      </c>
      <c r="C7" s="665"/>
      <c r="D7" s="665"/>
      <c r="E7" s="665"/>
      <c r="F7" s="665"/>
      <c r="G7" s="665"/>
      <c r="H7" s="666"/>
      <c r="I7" s="665" t="s">
        <v>5</v>
      </c>
      <c r="J7" s="665"/>
      <c r="K7" s="665"/>
      <c r="L7" s="665"/>
      <c r="M7" s="665"/>
      <c r="N7" s="668"/>
    </row>
    <row r="8" spans="1:14" x14ac:dyDescent="0.25">
      <c r="A8" s="4" t="s">
        <v>6</v>
      </c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/>
      <c r="I8" s="3" t="s">
        <v>7</v>
      </c>
      <c r="J8" s="5" t="s">
        <v>8</v>
      </c>
      <c r="K8" s="5" t="s">
        <v>9</v>
      </c>
      <c r="L8" s="5" t="s">
        <v>7</v>
      </c>
      <c r="M8" s="5" t="s">
        <v>8</v>
      </c>
      <c r="N8" s="6" t="s">
        <v>9</v>
      </c>
    </row>
    <row r="9" spans="1:14" ht="15.75" thickBot="1" x14ac:dyDescent="0.3">
      <c r="A9" s="7"/>
      <c r="B9" s="8" t="s">
        <v>10</v>
      </c>
      <c r="C9" s="8" t="s">
        <v>10</v>
      </c>
      <c r="D9" s="8" t="s">
        <v>10</v>
      </c>
      <c r="E9" s="8" t="s">
        <v>11</v>
      </c>
      <c r="F9" s="8" t="s">
        <v>11</v>
      </c>
      <c r="G9" s="8" t="s">
        <v>11</v>
      </c>
      <c r="H9" s="3"/>
      <c r="I9" s="8" t="s">
        <v>10</v>
      </c>
      <c r="J9" s="8" t="s">
        <v>10</v>
      </c>
      <c r="K9" s="8" t="s">
        <v>10</v>
      </c>
      <c r="L9" s="8" t="s">
        <v>11</v>
      </c>
      <c r="M9" s="8" t="s">
        <v>11</v>
      </c>
      <c r="N9" s="9" t="s">
        <v>11</v>
      </c>
    </row>
    <row r="10" spans="1:14" ht="15.75" thickBot="1" x14ac:dyDescent="0.3">
      <c r="A10" s="10" t="s">
        <v>12</v>
      </c>
      <c r="B10" s="11">
        <v>1490987</v>
      </c>
      <c r="C10" s="11">
        <v>104093</v>
      </c>
      <c r="D10" s="11">
        <v>669417</v>
      </c>
      <c r="E10" s="12">
        <v>0.65800000000000003</v>
      </c>
      <c r="F10" s="12">
        <v>4.5999999999999999E-2</v>
      </c>
      <c r="G10" s="12">
        <v>0.29599999999999999</v>
      </c>
      <c r="H10" s="13"/>
      <c r="I10" s="11">
        <v>235071</v>
      </c>
      <c r="J10" s="11">
        <v>39965</v>
      </c>
      <c r="K10" s="11">
        <v>134342</v>
      </c>
      <c r="L10" s="12">
        <v>0.57399999999999995</v>
      </c>
      <c r="M10" s="12">
        <v>9.8000000000000004E-2</v>
      </c>
      <c r="N10" s="12">
        <v>0.32800000000000001</v>
      </c>
    </row>
    <row r="11" spans="1:14" ht="23.25" thickBot="1" x14ac:dyDescent="0.3">
      <c r="A11" s="14" t="s">
        <v>13</v>
      </c>
      <c r="B11" s="15">
        <v>46802</v>
      </c>
      <c r="C11" s="15">
        <v>2527</v>
      </c>
      <c r="D11" s="15">
        <v>19266</v>
      </c>
      <c r="E11" s="16">
        <v>0.68200000000000005</v>
      </c>
      <c r="F11" s="16">
        <v>3.6999999999999998E-2</v>
      </c>
      <c r="G11" s="16">
        <v>0.28100000000000003</v>
      </c>
      <c r="H11" s="13"/>
      <c r="I11" s="15">
        <v>5878</v>
      </c>
      <c r="J11" s="17">
        <v>747</v>
      </c>
      <c r="K11" s="15">
        <v>3122</v>
      </c>
      <c r="L11" s="16">
        <v>0.60299999999999998</v>
      </c>
      <c r="M11" s="16">
        <v>7.6999999999999999E-2</v>
      </c>
      <c r="N11" s="16">
        <v>0.32</v>
      </c>
    </row>
    <row r="12" spans="1:14" ht="15.75" thickBot="1" x14ac:dyDescent="0.3">
      <c r="A12" s="10" t="s">
        <v>14</v>
      </c>
      <c r="B12" s="11">
        <v>3612593</v>
      </c>
      <c r="C12" s="11">
        <v>162323</v>
      </c>
      <c r="D12" s="11">
        <v>1534371</v>
      </c>
      <c r="E12" s="12">
        <v>0.68</v>
      </c>
      <c r="F12" s="12">
        <v>3.1E-2</v>
      </c>
      <c r="G12" s="12">
        <v>0.28899999999999998</v>
      </c>
      <c r="H12" s="13"/>
      <c r="I12" s="11">
        <v>675973</v>
      </c>
      <c r="J12" s="11">
        <v>69477</v>
      </c>
      <c r="K12" s="11">
        <v>357840</v>
      </c>
      <c r="L12" s="12">
        <v>0.61299999999999999</v>
      </c>
      <c r="M12" s="12">
        <v>6.3E-2</v>
      </c>
      <c r="N12" s="12">
        <v>0.32400000000000001</v>
      </c>
    </row>
    <row r="13" spans="1:14" ht="23.25" thickBot="1" x14ac:dyDescent="0.3">
      <c r="A13" s="14" t="s">
        <v>15</v>
      </c>
      <c r="B13" s="15">
        <v>412209</v>
      </c>
      <c r="C13" s="15">
        <v>14925</v>
      </c>
      <c r="D13" s="15">
        <v>151323</v>
      </c>
      <c r="E13" s="16">
        <v>0.71299999999999997</v>
      </c>
      <c r="F13" s="16">
        <v>2.5999999999999999E-2</v>
      </c>
      <c r="G13" s="16">
        <v>0.26200000000000001</v>
      </c>
      <c r="H13" s="13"/>
      <c r="I13" s="15">
        <v>64614</v>
      </c>
      <c r="J13" s="15">
        <v>7934</v>
      </c>
      <c r="K13" s="15">
        <v>32659</v>
      </c>
      <c r="L13" s="16">
        <v>0.61399999999999999</v>
      </c>
      <c r="M13" s="16">
        <v>7.4999999999999997E-2</v>
      </c>
      <c r="N13" s="16">
        <v>0.31</v>
      </c>
    </row>
    <row r="14" spans="1:14" ht="15.75" thickBot="1" x14ac:dyDescent="0.3">
      <c r="A14" s="10" t="s">
        <v>16</v>
      </c>
      <c r="B14" s="11">
        <v>1721377</v>
      </c>
      <c r="C14" s="11">
        <v>89727</v>
      </c>
      <c r="D14" s="11">
        <v>786812</v>
      </c>
      <c r="E14" s="12">
        <v>0.66300000000000003</v>
      </c>
      <c r="F14" s="12">
        <v>3.5000000000000003E-2</v>
      </c>
      <c r="G14" s="12">
        <v>0.30299999999999999</v>
      </c>
      <c r="H14" s="13"/>
      <c r="I14" s="11">
        <v>332909</v>
      </c>
      <c r="J14" s="11">
        <v>39350</v>
      </c>
      <c r="K14" s="11">
        <v>144959</v>
      </c>
      <c r="L14" s="12">
        <v>0.64400000000000002</v>
      </c>
      <c r="M14" s="12">
        <v>7.5999999999999998E-2</v>
      </c>
      <c r="N14" s="12">
        <v>0.28000000000000003</v>
      </c>
    </row>
    <row r="15" spans="1:14" ht="34.5" thickBot="1" x14ac:dyDescent="0.3">
      <c r="A15" s="14" t="s">
        <v>17</v>
      </c>
      <c r="B15" s="15">
        <v>410613</v>
      </c>
      <c r="C15" s="15">
        <v>21652</v>
      </c>
      <c r="D15" s="15">
        <v>171627</v>
      </c>
      <c r="E15" s="16">
        <v>0.68</v>
      </c>
      <c r="F15" s="16">
        <v>3.5999999999999997E-2</v>
      </c>
      <c r="G15" s="16">
        <v>0.28399999999999997</v>
      </c>
      <c r="H15" s="13"/>
      <c r="I15" s="15">
        <v>87869</v>
      </c>
      <c r="J15" s="15">
        <v>8858</v>
      </c>
      <c r="K15" s="15">
        <v>42410</v>
      </c>
      <c r="L15" s="16">
        <v>0.63200000000000001</v>
      </c>
      <c r="M15" s="16">
        <v>6.4000000000000001E-2</v>
      </c>
      <c r="N15" s="16">
        <v>0.30499999999999999</v>
      </c>
    </row>
    <row r="16" spans="1:14" ht="15.75" thickBot="1" x14ac:dyDescent="0.3">
      <c r="A16" s="10" t="s">
        <v>18</v>
      </c>
      <c r="B16" s="11">
        <v>500294</v>
      </c>
      <c r="C16" s="11">
        <v>39284</v>
      </c>
      <c r="D16" s="11">
        <v>243041</v>
      </c>
      <c r="E16" s="12">
        <v>0.63900000000000001</v>
      </c>
      <c r="F16" s="12">
        <v>0.05</v>
      </c>
      <c r="G16" s="12">
        <v>0.311</v>
      </c>
      <c r="H16" s="13"/>
      <c r="I16" s="11">
        <v>79663</v>
      </c>
      <c r="J16" s="11">
        <v>14260</v>
      </c>
      <c r="K16" s="11">
        <v>48536</v>
      </c>
      <c r="L16" s="12">
        <v>0.55900000000000005</v>
      </c>
      <c r="M16" s="12">
        <v>0.1</v>
      </c>
      <c r="N16" s="12">
        <v>0.34100000000000003</v>
      </c>
    </row>
    <row r="17" spans="1:14" ht="23.25" thickBot="1" x14ac:dyDescent="0.3">
      <c r="A17" s="14" t="s">
        <v>19</v>
      </c>
      <c r="B17" s="15">
        <v>1580274</v>
      </c>
      <c r="C17" s="15">
        <v>79769</v>
      </c>
      <c r="D17" s="15">
        <v>603723</v>
      </c>
      <c r="E17" s="16">
        <v>0.69799999999999995</v>
      </c>
      <c r="F17" s="16">
        <v>3.5000000000000003E-2</v>
      </c>
      <c r="G17" s="16">
        <v>0.26700000000000002</v>
      </c>
      <c r="H17" s="13"/>
      <c r="I17" s="15">
        <v>343866</v>
      </c>
      <c r="J17" s="15">
        <v>40161</v>
      </c>
      <c r="K17" s="15">
        <v>150389</v>
      </c>
      <c r="L17" s="16">
        <v>0.64300000000000002</v>
      </c>
      <c r="M17" s="16">
        <v>7.4999999999999997E-2</v>
      </c>
      <c r="N17" s="16">
        <v>0.28100000000000003</v>
      </c>
    </row>
    <row r="18" spans="1:14" ht="15.75" thickBot="1" x14ac:dyDescent="0.3">
      <c r="A18" s="10" t="s">
        <v>20</v>
      </c>
      <c r="B18" s="11">
        <v>1282750</v>
      </c>
      <c r="C18" s="11">
        <v>80280</v>
      </c>
      <c r="D18" s="11">
        <v>553862</v>
      </c>
      <c r="E18" s="12">
        <v>0.66900000000000004</v>
      </c>
      <c r="F18" s="12">
        <v>4.2000000000000003E-2</v>
      </c>
      <c r="G18" s="12">
        <v>0.28899999999999998</v>
      </c>
      <c r="H18" s="13"/>
      <c r="I18" s="11">
        <v>238483</v>
      </c>
      <c r="J18" s="11">
        <v>30590</v>
      </c>
      <c r="K18" s="11">
        <v>114631</v>
      </c>
      <c r="L18" s="12">
        <v>0.622</v>
      </c>
      <c r="M18" s="12">
        <v>0.08</v>
      </c>
      <c r="N18" s="12">
        <v>0.29899999999999999</v>
      </c>
    </row>
    <row r="19" spans="1:14" ht="15.75" thickBot="1" x14ac:dyDescent="0.3">
      <c r="A19" s="14" t="s">
        <v>21</v>
      </c>
      <c r="B19" s="15">
        <v>285658</v>
      </c>
      <c r="C19" s="15">
        <v>20723</v>
      </c>
      <c r="D19" s="15">
        <v>137332</v>
      </c>
      <c r="E19" s="16">
        <v>0.64400000000000002</v>
      </c>
      <c r="F19" s="16">
        <v>4.7E-2</v>
      </c>
      <c r="G19" s="16">
        <v>0.31</v>
      </c>
      <c r="H19" s="13"/>
      <c r="I19" s="15">
        <v>57655</v>
      </c>
      <c r="J19" s="15">
        <v>10779</v>
      </c>
      <c r="K19" s="15">
        <v>28628</v>
      </c>
      <c r="L19" s="16">
        <v>0.59399999999999997</v>
      </c>
      <c r="M19" s="16">
        <v>0.111</v>
      </c>
      <c r="N19" s="16">
        <v>0.29499999999999998</v>
      </c>
    </row>
    <row r="20" spans="1:14" ht="15.75" thickBot="1" x14ac:dyDescent="0.3">
      <c r="A20" s="10" t="s">
        <v>22</v>
      </c>
      <c r="B20" s="11">
        <v>520023</v>
      </c>
      <c r="C20" s="11">
        <v>34035</v>
      </c>
      <c r="D20" s="11">
        <v>239887</v>
      </c>
      <c r="E20" s="12">
        <v>0.65500000000000003</v>
      </c>
      <c r="F20" s="12">
        <v>4.2999999999999997E-2</v>
      </c>
      <c r="G20" s="12">
        <v>0.30199999999999999</v>
      </c>
      <c r="H20" s="13"/>
      <c r="I20" s="11">
        <v>84937</v>
      </c>
      <c r="J20" s="11">
        <v>15326</v>
      </c>
      <c r="K20" s="11">
        <v>49904</v>
      </c>
      <c r="L20" s="12">
        <v>0.56599999999999995</v>
      </c>
      <c r="M20" s="12">
        <v>0.10199999999999999</v>
      </c>
      <c r="N20" s="12">
        <v>0.33200000000000002</v>
      </c>
    </row>
    <row r="21" spans="1:14" ht="15.75" thickBot="1" x14ac:dyDescent="0.3">
      <c r="A21" s="14" t="s">
        <v>23</v>
      </c>
      <c r="B21" s="15">
        <v>1899796</v>
      </c>
      <c r="C21" s="15">
        <v>182913</v>
      </c>
      <c r="D21" s="15">
        <v>1074923</v>
      </c>
      <c r="E21" s="16">
        <v>0.60199999999999998</v>
      </c>
      <c r="F21" s="16">
        <v>5.8000000000000003E-2</v>
      </c>
      <c r="G21" s="16">
        <v>0.34</v>
      </c>
      <c r="H21" s="13"/>
      <c r="I21" s="15">
        <v>370686</v>
      </c>
      <c r="J21" s="15">
        <v>49691</v>
      </c>
      <c r="K21" s="15">
        <v>192873</v>
      </c>
      <c r="L21" s="16">
        <v>0.60399999999999998</v>
      </c>
      <c r="M21" s="16">
        <v>8.1000000000000003E-2</v>
      </c>
      <c r="N21" s="16">
        <v>0.315</v>
      </c>
    </row>
    <row r="22" spans="1:14" ht="15.75" thickBot="1" x14ac:dyDescent="0.3">
      <c r="A22" s="10" t="s">
        <v>24</v>
      </c>
      <c r="B22" s="11">
        <v>410946</v>
      </c>
      <c r="C22" s="11">
        <v>38301</v>
      </c>
      <c r="D22" s="11">
        <v>261835</v>
      </c>
      <c r="E22" s="12">
        <v>0.57799999999999996</v>
      </c>
      <c r="F22" s="12">
        <v>5.3999999999999999E-2</v>
      </c>
      <c r="G22" s="12">
        <v>0.36799999999999999</v>
      </c>
      <c r="H22" s="13"/>
      <c r="I22" s="11">
        <v>63787</v>
      </c>
      <c r="J22" s="11">
        <v>11561</v>
      </c>
      <c r="K22" s="11">
        <v>38848</v>
      </c>
      <c r="L22" s="12">
        <v>0.55900000000000005</v>
      </c>
      <c r="M22" s="12">
        <v>0.10100000000000001</v>
      </c>
      <c r="N22" s="12">
        <v>0.34</v>
      </c>
    </row>
    <row r="23" spans="1:14" ht="15.75" thickBot="1" x14ac:dyDescent="0.3">
      <c r="A23" s="14" t="s">
        <v>25</v>
      </c>
      <c r="B23" s="15">
        <v>93097</v>
      </c>
      <c r="C23" s="15">
        <v>9671</v>
      </c>
      <c r="D23" s="15">
        <v>68401</v>
      </c>
      <c r="E23" s="16">
        <v>0.54400000000000004</v>
      </c>
      <c r="F23" s="16">
        <v>5.7000000000000002E-2</v>
      </c>
      <c r="G23" s="16">
        <v>0.4</v>
      </c>
      <c r="H23" s="13"/>
      <c r="I23" s="15">
        <v>8709</v>
      </c>
      <c r="J23" s="15">
        <v>1441</v>
      </c>
      <c r="K23" s="15">
        <v>8808</v>
      </c>
      <c r="L23" s="16">
        <v>0.45900000000000002</v>
      </c>
      <c r="M23" s="16">
        <v>7.5999999999999998E-2</v>
      </c>
      <c r="N23" s="16">
        <v>0.46500000000000002</v>
      </c>
    </row>
    <row r="24" spans="1:14" ht="15.75" thickBot="1" x14ac:dyDescent="0.3">
      <c r="A24" s="10" t="s">
        <v>26</v>
      </c>
      <c r="B24" s="11">
        <v>1420658</v>
      </c>
      <c r="C24" s="11">
        <v>320236</v>
      </c>
      <c r="D24" s="11">
        <v>1795039</v>
      </c>
      <c r="E24" s="12">
        <v>0.40200000000000002</v>
      </c>
      <c r="F24" s="12">
        <v>9.0999999999999998E-2</v>
      </c>
      <c r="G24" s="12">
        <v>0.50800000000000001</v>
      </c>
      <c r="H24" s="13"/>
      <c r="I24" s="11">
        <v>144429</v>
      </c>
      <c r="J24" s="11">
        <v>30793</v>
      </c>
      <c r="K24" s="11">
        <v>119631</v>
      </c>
      <c r="L24" s="12">
        <v>0.49</v>
      </c>
      <c r="M24" s="12">
        <v>0.104</v>
      </c>
      <c r="N24" s="12">
        <v>0.40600000000000003</v>
      </c>
    </row>
    <row r="25" spans="1:14" ht="15.75" thickBot="1" x14ac:dyDescent="0.3">
      <c r="A25" s="14" t="s">
        <v>27</v>
      </c>
      <c r="B25" s="15">
        <v>1102990</v>
      </c>
      <c r="C25" s="15">
        <v>176818</v>
      </c>
      <c r="D25" s="15">
        <v>1114055</v>
      </c>
      <c r="E25" s="16">
        <v>0.46100000000000002</v>
      </c>
      <c r="F25" s="16">
        <v>7.3999999999999996E-2</v>
      </c>
      <c r="G25" s="16">
        <v>0.46500000000000002</v>
      </c>
      <c r="H25" s="13"/>
      <c r="I25" s="15">
        <v>87791</v>
      </c>
      <c r="J25" s="15">
        <v>21423</v>
      </c>
      <c r="K25" s="15">
        <v>77199</v>
      </c>
      <c r="L25" s="16">
        <v>0.47099999999999997</v>
      </c>
      <c r="M25" s="16">
        <v>0.115</v>
      </c>
      <c r="N25" s="16">
        <v>0.41399999999999998</v>
      </c>
    </row>
    <row r="26" spans="1:14" ht="15.75" thickBot="1" x14ac:dyDescent="0.3">
      <c r="A26" s="10" t="s">
        <v>28</v>
      </c>
      <c r="B26" s="11">
        <v>168196</v>
      </c>
      <c r="C26" s="11">
        <v>16447</v>
      </c>
      <c r="D26" s="11">
        <v>145846</v>
      </c>
      <c r="E26" s="12">
        <v>0.50900000000000001</v>
      </c>
      <c r="F26" s="12">
        <v>0.05</v>
      </c>
      <c r="G26" s="12">
        <v>0.441</v>
      </c>
      <c r="H26" s="13"/>
      <c r="I26" s="11">
        <v>13308</v>
      </c>
      <c r="J26" s="11">
        <v>1181</v>
      </c>
      <c r="K26" s="11">
        <v>13650</v>
      </c>
      <c r="L26" s="12">
        <v>0.47299999999999998</v>
      </c>
      <c r="M26" s="12">
        <v>4.2000000000000003E-2</v>
      </c>
      <c r="N26" s="12">
        <v>0.48499999999999999</v>
      </c>
    </row>
    <row r="27" spans="1:14" ht="15.75" thickBot="1" x14ac:dyDescent="0.3">
      <c r="A27" s="14" t="s">
        <v>29</v>
      </c>
      <c r="B27" s="15">
        <v>461835</v>
      </c>
      <c r="C27" s="15">
        <v>114522</v>
      </c>
      <c r="D27" s="15">
        <v>539783</v>
      </c>
      <c r="E27" s="16">
        <v>0.41399999999999998</v>
      </c>
      <c r="F27" s="16">
        <v>0.10299999999999999</v>
      </c>
      <c r="G27" s="16">
        <v>0.48399999999999999</v>
      </c>
      <c r="H27" s="13"/>
      <c r="I27" s="15">
        <v>47978</v>
      </c>
      <c r="J27" s="15">
        <v>17401</v>
      </c>
      <c r="K27" s="15">
        <v>59789</v>
      </c>
      <c r="L27" s="16">
        <v>0.38300000000000001</v>
      </c>
      <c r="M27" s="16">
        <v>0.13900000000000001</v>
      </c>
      <c r="N27" s="16">
        <v>0.47799999999999998</v>
      </c>
    </row>
    <row r="28" spans="1:14" ht="15.75" thickBot="1" x14ac:dyDescent="0.3">
      <c r="A28" s="10" t="s">
        <v>30</v>
      </c>
      <c r="B28" s="11">
        <v>1200758</v>
      </c>
      <c r="C28" s="11">
        <v>267211</v>
      </c>
      <c r="D28" s="11">
        <v>1483022</v>
      </c>
      <c r="E28" s="12">
        <v>0.40699999999999997</v>
      </c>
      <c r="F28" s="12">
        <v>9.0999999999999998E-2</v>
      </c>
      <c r="G28" s="12">
        <v>0.503</v>
      </c>
      <c r="H28" s="13"/>
      <c r="I28" s="11">
        <v>111019</v>
      </c>
      <c r="J28" s="11">
        <v>25407</v>
      </c>
      <c r="K28" s="11">
        <v>112386</v>
      </c>
      <c r="L28" s="12">
        <v>0.44600000000000001</v>
      </c>
      <c r="M28" s="12">
        <v>0.10199999999999999</v>
      </c>
      <c r="N28" s="12">
        <v>0.45200000000000001</v>
      </c>
    </row>
    <row r="29" spans="1:14" ht="15.75" thickBot="1" x14ac:dyDescent="0.3">
      <c r="A29" s="14" t="s">
        <v>31</v>
      </c>
      <c r="B29" s="15">
        <v>512976</v>
      </c>
      <c r="C29" s="15">
        <v>79220</v>
      </c>
      <c r="D29" s="15">
        <v>393818</v>
      </c>
      <c r="E29" s="16">
        <v>0.52</v>
      </c>
      <c r="F29" s="16">
        <v>0.08</v>
      </c>
      <c r="G29" s="16">
        <v>0.39900000000000002</v>
      </c>
      <c r="H29" s="18"/>
      <c r="I29" s="15">
        <v>33221</v>
      </c>
      <c r="J29" s="15">
        <v>6488</v>
      </c>
      <c r="K29" s="15">
        <v>22616</v>
      </c>
      <c r="L29" s="16">
        <v>0.53300000000000003</v>
      </c>
      <c r="M29" s="16">
        <v>0.104</v>
      </c>
      <c r="N29" s="16">
        <v>0.36299999999999999</v>
      </c>
    </row>
    <row r="30" spans="1:14" ht="15.75" thickBot="1" x14ac:dyDescent="0.3">
      <c r="A30" s="19"/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0"/>
      <c r="M30" s="20"/>
      <c r="N30" s="22"/>
    </row>
    <row r="31" spans="1:14" x14ac:dyDescent="0.25">
      <c r="A31" s="671"/>
      <c r="B31" s="23" t="s">
        <v>7</v>
      </c>
      <c r="C31" s="23" t="s">
        <v>8</v>
      </c>
      <c r="D31" s="23" t="s">
        <v>9</v>
      </c>
      <c r="E31" s="23" t="s">
        <v>7</v>
      </c>
      <c r="F31" s="23" t="s">
        <v>8</v>
      </c>
      <c r="G31" s="23" t="s">
        <v>9</v>
      </c>
      <c r="H31" s="673"/>
      <c r="I31" s="669"/>
      <c r="J31" s="669"/>
      <c r="K31" s="669"/>
      <c r="L31" s="669"/>
      <c r="M31" s="669"/>
      <c r="N31" s="669"/>
    </row>
    <row r="32" spans="1:14" ht="15.75" thickBot="1" x14ac:dyDescent="0.3">
      <c r="A32" s="672"/>
      <c r="B32" s="24" t="s">
        <v>10</v>
      </c>
      <c r="C32" s="24" t="s">
        <v>10</v>
      </c>
      <c r="D32" s="24" t="s">
        <v>10</v>
      </c>
      <c r="E32" s="24" t="s">
        <v>11</v>
      </c>
      <c r="F32" s="24" t="s">
        <v>11</v>
      </c>
      <c r="G32" s="24" t="s">
        <v>11</v>
      </c>
      <c r="H32" s="674"/>
      <c r="I32" s="670"/>
      <c r="J32" s="670"/>
      <c r="K32" s="670"/>
      <c r="L32" s="670"/>
      <c r="M32" s="670"/>
      <c r="N32" s="670"/>
    </row>
    <row r="33" spans="1:14" ht="23.25" thickBot="1" x14ac:dyDescent="0.3">
      <c r="A33" s="28" t="s">
        <v>32</v>
      </c>
      <c r="B33" s="29">
        <v>3087848</v>
      </c>
      <c r="C33" s="29">
        <v>442831</v>
      </c>
      <c r="D33" s="29">
        <v>1753220</v>
      </c>
      <c r="E33" s="30">
        <v>0.58399999999999996</v>
      </c>
      <c r="F33" s="30">
        <v>8.4000000000000005E-2</v>
      </c>
      <c r="G33" s="30">
        <v>0.33200000000000002</v>
      </c>
      <c r="H33" s="31"/>
      <c r="I33" s="32"/>
      <c r="J33" s="32"/>
      <c r="K33" s="32"/>
      <c r="L33" s="32"/>
      <c r="M33" s="32"/>
      <c r="N33" s="32"/>
    </row>
    <row r="34" spans="1:14" ht="23.25" thickBot="1" x14ac:dyDescent="0.3">
      <c r="A34" s="28" t="s">
        <v>33</v>
      </c>
      <c r="B34" s="29">
        <v>19134832</v>
      </c>
      <c r="C34" s="29">
        <v>1854675</v>
      </c>
      <c r="D34" s="29">
        <v>11987386</v>
      </c>
      <c r="E34" s="30">
        <v>0.57999999999999996</v>
      </c>
      <c r="F34" s="30">
        <v>5.6000000000000001E-2</v>
      </c>
      <c r="G34" s="30">
        <v>0.36399999999999999</v>
      </c>
      <c r="H34" s="31"/>
      <c r="I34" s="32"/>
      <c r="J34" s="32"/>
      <c r="K34" s="32"/>
      <c r="L34" s="32"/>
      <c r="M34" s="32"/>
      <c r="N34" s="32"/>
    </row>
    <row r="35" spans="1:14" ht="15.75" thickBot="1" x14ac:dyDescent="0.3">
      <c r="A35" s="28" t="s">
        <v>34</v>
      </c>
      <c r="B35" s="29">
        <v>22222680</v>
      </c>
      <c r="C35" s="29">
        <v>2297506</v>
      </c>
      <c r="D35" s="29">
        <v>13740606</v>
      </c>
      <c r="E35" s="30">
        <v>0.58099999999999996</v>
      </c>
      <c r="F35" s="30">
        <v>0.06</v>
      </c>
      <c r="G35" s="30">
        <v>0.35899999999999999</v>
      </c>
      <c r="H35" s="31"/>
      <c r="I35" s="32"/>
      <c r="J35" s="32"/>
      <c r="K35" s="32"/>
      <c r="L35" s="32"/>
      <c r="M35" s="32"/>
      <c r="N35" s="32"/>
    </row>
    <row r="36" spans="1:14" ht="15.75" thickBot="1" x14ac:dyDescent="0.3">
      <c r="A36" s="28" t="s">
        <v>35</v>
      </c>
      <c r="B36" s="29">
        <v>191757100</v>
      </c>
      <c r="C36" s="29">
        <v>14908200</v>
      </c>
      <c r="D36" s="29">
        <v>77457900</v>
      </c>
      <c r="E36" s="30">
        <v>0.67500000000000004</v>
      </c>
      <c r="F36" s="30">
        <v>5.1999999999999998E-2</v>
      </c>
      <c r="G36" s="30">
        <v>0.27300000000000002</v>
      </c>
      <c r="H36" s="31"/>
      <c r="I36" s="32"/>
      <c r="J36" s="32"/>
      <c r="K36" s="32"/>
      <c r="L36" s="32"/>
      <c r="M36" s="32"/>
      <c r="N36" s="32"/>
    </row>
    <row r="37" spans="1:14" ht="34.5" thickBot="1" x14ac:dyDescent="0.3">
      <c r="A37" s="28" t="s">
        <v>36</v>
      </c>
      <c r="B37" s="29">
        <v>23719700</v>
      </c>
      <c r="C37" s="29">
        <v>3386000</v>
      </c>
      <c r="D37" s="29">
        <v>10519300</v>
      </c>
      <c r="E37" s="30">
        <v>0.63</v>
      </c>
      <c r="F37" s="30">
        <v>0.09</v>
      </c>
      <c r="G37" s="30">
        <v>0.28000000000000003</v>
      </c>
      <c r="H37" s="31"/>
      <c r="I37" s="22"/>
      <c r="J37" s="22"/>
      <c r="K37" s="22"/>
      <c r="L37" s="22"/>
      <c r="M37" s="22"/>
      <c r="N37" s="22"/>
    </row>
    <row r="38" spans="1:14" ht="34.5" thickBot="1" x14ac:dyDescent="0.3">
      <c r="A38" s="28" t="s">
        <v>37</v>
      </c>
      <c r="B38" s="29">
        <v>167879000</v>
      </c>
      <c r="C38" s="29">
        <v>11508700</v>
      </c>
      <c r="D38" s="29">
        <v>66863700</v>
      </c>
      <c r="E38" s="30">
        <v>0.68200000000000005</v>
      </c>
      <c r="F38" s="30">
        <v>4.7E-2</v>
      </c>
      <c r="G38" s="30">
        <v>0.27200000000000002</v>
      </c>
      <c r="H38" s="31"/>
      <c r="I38" s="22"/>
      <c r="J38" s="22"/>
      <c r="K38" s="22"/>
      <c r="L38" s="22"/>
      <c r="M38" s="22"/>
      <c r="N38" s="22"/>
    </row>
    <row r="39" spans="1:14" ht="23.25" thickBot="1" x14ac:dyDescent="0.3">
      <c r="A39" s="28" t="s">
        <v>38</v>
      </c>
      <c r="B39" s="29">
        <v>12824617</v>
      </c>
      <c r="C39" s="29">
        <v>1210160</v>
      </c>
      <c r="D39" s="29">
        <v>5047181</v>
      </c>
      <c r="E39" s="30">
        <v>0.67200000000000004</v>
      </c>
      <c r="F39" s="30">
        <v>6.3E-2</v>
      </c>
      <c r="G39" s="30">
        <v>0.26500000000000001</v>
      </c>
      <c r="H39" s="31"/>
      <c r="I39" s="32"/>
      <c r="J39" s="32"/>
      <c r="K39" s="32"/>
      <c r="L39" s="32"/>
      <c r="M39" s="32"/>
      <c r="N39" s="32"/>
    </row>
    <row r="40" spans="1:14" ht="23.25" thickBot="1" x14ac:dyDescent="0.3">
      <c r="A40" s="28" t="s">
        <v>39</v>
      </c>
      <c r="B40" s="29">
        <v>9398063</v>
      </c>
      <c r="C40" s="29">
        <v>1087346</v>
      </c>
      <c r="D40" s="29">
        <v>8693425</v>
      </c>
      <c r="E40" s="30">
        <v>0.49</v>
      </c>
      <c r="F40" s="30">
        <v>5.7000000000000002E-2</v>
      </c>
      <c r="G40" s="30">
        <v>0.45300000000000001</v>
      </c>
      <c r="H40" s="33"/>
      <c r="I40" s="32"/>
      <c r="J40" s="32"/>
      <c r="K40" s="32"/>
      <c r="L40" s="32"/>
      <c r="M40" s="32"/>
      <c r="N40" s="32"/>
    </row>
  </sheetData>
  <mergeCells count="14">
    <mergeCell ref="M31:M32"/>
    <mergeCell ref="N31:N32"/>
    <mergeCell ref="A31:A32"/>
    <mergeCell ref="H31:H32"/>
    <mergeCell ref="I31:I32"/>
    <mergeCell ref="J31:J32"/>
    <mergeCell ref="K31:K32"/>
    <mergeCell ref="L31:L32"/>
    <mergeCell ref="A6:A7"/>
    <mergeCell ref="B6:G6"/>
    <mergeCell ref="B7:G7"/>
    <mergeCell ref="H6:H7"/>
    <mergeCell ref="I6:N6"/>
    <mergeCell ref="I7:N7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ABAB-EE30-48BE-B773-FBB7372336D9}">
  <dimension ref="A1:F36"/>
  <sheetViews>
    <sheetView workbookViewId="0"/>
  </sheetViews>
  <sheetFormatPr defaultRowHeight="15" x14ac:dyDescent="0.25"/>
  <sheetData>
    <row r="1" spans="1:6" x14ac:dyDescent="0.25">
      <c r="A1" s="1" t="s">
        <v>1383</v>
      </c>
    </row>
    <row r="2" spans="1:6" x14ac:dyDescent="0.25">
      <c r="A2" s="1" t="s">
        <v>40</v>
      </c>
    </row>
    <row r="3" spans="1:6" x14ac:dyDescent="0.25">
      <c r="A3" s="1" t="s">
        <v>41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34"/>
      <c r="B6" s="675" t="s">
        <v>42</v>
      </c>
      <c r="C6" s="675"/>
      <c r="D6" s="675"/>
      <c r="E6" s="675"/>
      <c r="F6" s="676"/>
    </row>
    <row r="7" spans="1:6" x14ac:dyDescent="0.25">
      <c r="A7" s="35" t="s">
        <v>6</v>
      </c>
      <c r="B7" s="653" t="s">
        <v>4</v>
      </c>
      <c r="C7" s="653"/>
      <c r="D7" s="37"/>
      <c r="E7" s="653" t="s">
        <v>43</v>
      </c>
      <c r="F7" s="677"/>
    </row>
    <row r="8" spans="1:6" ht="15.75" thickBot="1" x14ac:dyDescent="0.3">
      <c r="A8" s="36"/>
      <c r="B8" s="38" t="s">
        <v>10</v>
      </c>
      <c r="C8" s="38" t="s">
        <v>11</v>
      </c>
      <c r="D8" s="38"/>
      <c r="E8" s="38" t="s">
        <v>10</v>
      </c>
      <c r="F8" s="39" t="s">
        <v>11</v>
      </c>
    </row>
    <row r="9" spans="1:6" ht="15.75" thickBot="1" x14ac:dyDescent="0.3">
      <c r="A9" s="40" t="s">
        <v>12</v>
      </c>
      <c r="B9" s="41">
        <v>1595080</v>
      </c>
      <c r="C9" s="42">
        <v>0.70399999999999996</v>
      </c>
      <c r="D9" s="43"/>
      <c r="E9" s="41">
        <v>275036</v>
      </c>
      <c r="F9" s="44">
        <v>0.67200000000000004</v>
      </c>
    </row>
    <row r="10" spans="1:6" ht="26.25" thickBot="1" x14ac:dyDescent="0.3">
      <c r="A10" s="45" t="s">
        <v>13</v>
      </c>
      <c r="B10" s="46">
        <v>49329</v>
      </c>
      <c r="C10" s="47">
        <v>0.71899999999999997</v>
      </c>
      <c r="D10" s="43"/>
      <c r="E10" s="46">
        <v>6625</v>
      </c>
      <c r="F10" s="48">
        <v>0.68</v>
      </c>
    </row>
    <row r="11" spans="1:6" ht="26.25" thickBot="1" x14ac:dyDescent="0.3">
      <c r="A11" s="40" t="s">
        <v>14</v>
      </c>
      <c r="B11" s="41">
        <v>3774916</v>
      </c>
      <c r="C11" s="42">
        <v>0.71099999999999997</v>
      </c>
      <c r="D11" s="43"/>
      <c r="E11" s="41">
        <v>745450</v>
      </c>
      <c r="F11" s="44">
        <v>0.67600000000000005</v>
      </c>
    </row>
    <row r="12" spans="1:6" ht="26.25" thickBot="1" x14ac:dyDescent="0.3">
      <c r="A12" s="45" t="s">
        <v>15</v>
      </c>
      <c r="B12" s="46">
        <v>427134</v>
      </c>
      <c r="C12" s="47">
        <v>0.73799999999999999</v>
      </c>
      <c r="D12" s="43"/>
      <c r="E12" s="46">
        <v>72548</v>
      </c>
      <c r="F12" s="48">
        <v>0.69</v>
      </c>
    </row>
    <row r="13" spans="1:6" ht="15.75" thickBot="1" x14ac:dyDescent="0.3">
      <c r="A13" s="40" t="s">
        <v>16</v>
      </c>
      <c r="B13" s="41">
        <v>1811104</v>
      </c>
      <c r="C13" s="42">
        <v>0.69699999999999995</v>
      </c>
      <c r="D13" s="43"/>
      <c r="E13" s="41">
        <v>372259</v>
      </c>
      <c r="F13" s="44">
        <v>0.72</v>
      </c>
    </row>
    <row r="14" spans="1:6" ht="39" thickBot="1" x14ac:dyDescent="0.3">
      <c r="A14" s="45" t="s">
        <v>17</v>
      </c>
      <c r="B14" s="46">
        <v>432265</v>
      </c>
      <c r="C14" s="47">
        <v>0.71599999999999997</v>
      </c>
      <c r="D14" s="43"/>
      <c r="E14" s="46">
        <v>96726</v>
      </c>
      <c r="F14" s="48">
        <v>0.69499999999999995</v>
      </c>
    </row>
    <row r="15" spans="1:6" ht="15.75" thickBot="1" x14ac:dyDescent="0.3">
      <c r="A15" s="40" t="s">
        <v>18</v>
      </c>
      <c r="B15" s="41">
        <v>539578</v>
      </c>
      <c r="C15" s="42">
        <v>0.68899999999999995</v>
      </c>
      <c r="D15" s="43"/>
      <c r="E15" s="41">
        <v>93923</v>
      </c>
      <c r="F15" s="44">
        <v>0.65900000000000003</v>
      </c>
    </row>
    <row r="16" spans="1:6" ht="26.25" thickBot="1" x14ac:dyDescent="0.3">
      <c r="A16" s="45" t="s">
        <v>19</v>
      </c>
      <c r="B16" s="46">
        <v>1660042</v>
      </c>
      <c r="C16" s="47">
        <v>0.73299999999999998</v>
      </c>
      <c r="D16" s="43"/>
      <c r="E16" s="46">
        <v>384027</v>
      </c>
      <c r="F16" s="48">
        <v>0.71899999999999997</v>
      </c>
    </row>
    <row r="17" spans="1:6" ht="15.75" thickBot="1" x14ac:dyDescent="0.3">
      <c r="A17" s="40" t="s">
        <v>20</v>
      </c>
      <c r="B17" s="41">
        <v>1363030</v>
      </c>
      <c r="C17" s="42">
        <v>0.71099999999999997</v>
      </c>
      <c r="D17" s="43"/>
      <c r="E17" s="41">
        <v>269073</v>
      </c>
      <c r="F17" s="44">
        <v>0.70099999999999996</v>
      </c>
    </row>
    <row r="18" spans="1:6" ht="15.75" thickBot="1" x14ac:dyDescent="0.3">
      <c r="A18" s="45" t="s">
        <v>21</v>
      </c>
      <c r="B18" s="46">
        <v>306381</v>
      </c>
      <c r="C18" s="47">
        <v>0.69</v>
      </c>
      <c r="D18" s="43"/>
      <c r="E18" s="46">
        <v>68434</v>
      </c>
      <c r="F18" s="48">
        <v>0.70499999999999996</v>
      </c>
    </row>
    <row r="19" spans="1:6" ht="15.75" thickBot="1" x14ac:dyDescent="0.3">
      <c r="A19" s="40" t="s">
        <v>22</v>
      </c>
      <c r="B19" s="41">
        <v>554057</v>
      </c>
      <c r="C19" s="42">
        <v>0.69799999999999995</v>
      </c>
      <c r="D19" s="43"/>
      <c r="E19" s="41">
        <v>100263</v>
      </c>
      <c r="F19" s="44">
        <v>0.66800000000000004</v>
      </c>
    </row>
    <row r="20" spans="1:6" ht="15.75" thickBot="1" x14ac:dyDescent="0.3">
      <c r="A20" s="45" t="s">
        <v>23</v>
      </c>
      <c r="B20" s="46">
        <v>2082709</v>
      </c>
      <c r="C20" s="47">
        <v>0.66</v>
      </c>
      <c r="D20" s="43"/>
      <c r="E20" s="46">
        <v>420376</v>
      </c>
      <c r="F20" s="48">
        <v>0.68500000000000005</v>
      </c>
    </row>
    <row r="21" spans="1:6" ht="15.75" thickBot="1" x14ac:dyDescent="0.3">
      <c r="A21" s="40" t="s">
        <v>24</v>
      </c>
      <c r="B21" s="41">
        <v>449247</v>
      </c>
      <c r="C21" s="42">
        <v>0.63200000000000001</v>
      </c>
      <c r="D21" s="43"/>
      <c r="E21" s="41">
        <v>75348</v>
      </c>
      <c r="F21" s="44">
        <v>0.66</v>
      </c>
    </row>
    <row r="22" spans="1:6" ht="15.75" thickBot="1" x14ac:dyDescent="0.3">
      <c r="A22" s="45" t="s">
        <v>25</v>
      </c>
      <c r="B22" s="46">
        <v>102768</v>
      </c>
      <c r="C22" s="47">
        <v>0.6</v>
      </c>
      <c r="D22" s="43"/>
      <c r="E22" s="46">
        <v>10150</v>
      </c>
      <c r="F22" s="48">
        <v>0.53500000000000003</v>
      </c>
    </row>
    <row r="23" spans="1:6" ht="15.75" thickBot="1" x14ac:dyDescent="0.3">
      <c r="A23" s="40" t="s">
        <v>26</v>
      </c>
      <c r="B23" s="41">
        <v>1740894</v>
      </c>
      <c r="C23" s="42">
        <v>0.49199999999999999</v>
      </c>
      <c r="D23" s="43"/>
      <c r="E23" s="41">
        <v>175222</v>
      </c>
      <c r="F23" s="44">
        <v>0.59399999999999997</v>
      </c>
    </row>
    <row r="24" spans="1:6" ht="15.75" thickBot="1" x14ac:dyDescent="0.3">
      <c r="A24" s="45" t="s">
        <v>27</v>
      </c>
      <c r="B24" s="46">
        <v>1279808</v>
      </c>
      <c r="C24" s="47">
        <v>0.53500000000000003</v>
      </c>
      <c r="D24" s="43"/>
      <c r="E24" s="46">
        <v>109215</v>
      </c>
      <c r="F24" s="48">
        <v>0.58599999999999997</v>
      </c>
    </row>
    <row r="25" spans="1:6" ht="15.75" thickBot="1" x14ac:dyDescent="0.3">
      <c r="A25" s="40" t="s">
        <v>28</v>
      </c>
      <c r="B25" s="41">
        <v>184643</v>
      </c>
      <c r="C25" s="42">
        <v>0.55900000000000005</v>
      </c>
      <c r="D25" s="43"/>
      <c r="E25" s="41">
        <v>14489</v>
      </c>
      <c r="F25" s="44">
        <v>0.51500000000000001</v>
      </c>
    </row>
    <row r="26" spans="1:6" ht="15.75" thickBot="1" x14ac:dyDescent="0.3">
      <c r="A26" s="45" t="s">
        <v>29</v>
      </c>
      <c r="B26" s="46">
        <v>576357</v>
      </c>
      <c r="C26" s="47">
        <v>0.51600000000000001</v>
      </c>
      <c r="D26" s="43"/>
      <c r="E26" s="46">
        <v>65379</v>
      </c>
      <c r="F26" s="48">
        <v>0.52200000000000002</v>
      </c>
    </row>
    <row r="27" spans="1:6" ht="15.75" thickBot="1" x14ac:dyDescent="0.3">
      <c r="A27" s="40" t="s">
        <v>30</v>
      </c>
      <c r="B27" s="41">
        <v>1467970</v>
      </c>
      <c r="C27" s="42">
        <v>0.497</v>
      </c>
      <c r="D27" s="43"/>
      <c r="E27" s="41">
        <v>136426</v>
      </c>
      <c r="F27" s="44">
        <v>0.54800000000000004</v>
      </c>
    </row>
    <row r="28" spans="1:6" ht="15.75" thickBot="1" x14ac:dyDescent="0.3">
      <c r="A28" s="45" t="s">
        <v>31</v>
      </c>
      <c r="B28" s="46">
        <v>592196</v>
      </c>
      <c r="C28" s="47">
        <v>0.60099999999999998</v>
      </c>
      <c r="D28" s="43"/>
      <c r="E28" s="46">
        <v>39709</v>
      </c>
      <c r="F28" s="48">
        <v>0.63700000000000001</v>
      </c>
    </row>
    <row r="29" spans="1:6" ht="15.75" thickBot="1" x14ac:dyDescent="0.3">
      <c r="A29" s="49"/>
      <c r="B29" s="50"/>
      <c r="C29" s="51"/>
      <c r="D29" s="52"/>
      <c r="E29" s="50"/>
      <c r="F29" s="50"/>
    </row>
    <row r="30" spans="1:6" ht="15.75" thickBot="1" x14ac:dyDescent="0.3">
      <c r="A30" s="53" t="s">
        <v>44</v>
      </c>
      <c r="B30" s="54">
        <v>14034777</v>
      </c>
      <c r="C30" s="55">
        <v>0.73499999999999999</v>
      </c>
      <c r="D30" s="56"/>
      <c r="E30" s="57"/>
      <c r="F30" s="57"/>
    </row>
    <row r="31" spans="1:6" ht="15.75" thickBot="1" x14ac:dyDescent="0.3">
      <c r="A31" s="53" t="s">
        <v>45</v>
      </c>
      <c r="B31" s="54">
        <v>10485409</v>
      </c>
      <c r="C31" s="55">
        <v>0.54700000000000004</v>
      </c>
      <c r="D31" s="56"/>
      <c r="E31" s="57"/>
      <c r="F31" s="57"/>
    </row>
    <row r="32" spans="1:6" ht="26.25" thickBot="1" x14ac:dyDescent="0.3">
      <c r="A32" s="53" t="s">
        <v>34</v>
      </c>
      <c r="B32" s="54">
        <v>24520186</v>
      </c>
      <c r="C32" s="55">
        <v>0.64100000000000001</v>
      </c>
      <c r="D32" s="56"/>
      <c r="E32" s="57"/>
      <c r="F32" s="57"/>
    </row>
    <row r="33" spans="1:6" ht="26.25" thickBot="1" x14ac:dyDescent="0.3">
      <c r="A33" s="53" t="s">
        <v>33</v>
      </c>
      <c r="B33" s="54">
        <v>20989507</v>
      </c>
      <c r="C33" s="55">
        <v>0.63600000000000001</v>
      </c>
      <c r="D33" s="56"/>
      <c r="E33" s="57"/>
      <c r="F33" s="57"/>
    </row>
    <row r="34" spans="1:6" ht="26.25" thickBot="1" x14ac:dyDescent="0.3">
      <c r="A34" s="53" t="s">
        <v>32</v>
      </c>
      <c r="B34" s="54">
        <v>3530679</v>
      </c>
      <c r="C34" s="55">
        <v>0.66800000000000004</v>
      </c>
      <c r="D34" s="56"/>
      <c r="E34" s="57"/>
      <c r="F34" s="57"/>
    </row>
    <row r="35" spans="1:6" ht="51.75" thickBot="1" x14ac:dyDescent="0.3">
      <c r="A35" s="53" t="s">
        <v>46</v>
      </c>
      <c r="B35" s="58"/>
      <c r="C35" s="55">
        <v>0.72799999999999998</v>
      </c>
      <c r="D35" s="56"/>
      <c r="E35" s="57"/>
      <c r="F35" s="57"/>
    </row>
    <row r="36" spans="1:6" ht="51.75" thickBot="1" x14ac:dyDescent="0.3">
      <c r="A36" s="53" t="s">
        <v>47</v>
      </c>
      <c r="B36" s="58"/>
      <c r="C36" s="55">
        <v>0.72</v>
      </c>
      <c r="D36" s="59"/>
      <c r="E36" s="57"/>
      <c r="F36" s="57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6506-78F7-4CCF-8287-B0CB01EDF7F6}">
  <dimension ref="A1:F36"/>
  <sheetViews>
    <sheetView workbookViewId="0">
      <selection activeCell="J13" sqref="J13"/>
    </sheetView>
  </sheetViews>
  <sheetFormatPr defaultRowHeight="15" x14ac:dyDescent="0.25"/>
  <sheetData>
    <row r="1" spans="1:6" x14ac:dyDescent="0.25">
      <c r="A1" s="1" t="s">
        <v>1384</v>
      </c>
    </row>
    <row r="2" spans="1:6" x14ac:dyDescent="0.25">
      <c r="A2" s="1" t="s">
        <v>48</v>
      </c>
    </row>
    <row r="3" spans="1:6" x14ac:dyDescent="0.25">
      <c r="A3" s="1" t="s">
        <v>49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34"/>
      <c r="B6" s="675" t="s">
        <v>50</v>
      </c>
      <c r="C6" s="675"/>
      <c r="D6" s="675"/>
      <c r="E6" s="675"/>
      <c r="F6" s="676"/>
    </row>
    <row r="7" spans="1:6" x14ac:dyDescent="0.25">
      <c r="A7" s="35" t="s">
        <v>6</v>
      </c>
      <c r="B7" s="653" t="s">
        <v>4</v>
      </c>
      <c r="C7" s="653"/>
      <c r="D7" s="37"/>
      <c r="E7" s="653" t="s">
        <v>43</v>
      </c>
      <c r="F7" s="677"/>
    </row>
    <row r="8" spans="1:6" ht="15.75" thickBot="1" x14ac:dyDescent="0.3">
      <c r="A8" s="36"/>
      <c r="B8" s="38" t="s">
        <v>10</v>
      </c>
      <c r="C8" s="38" t="s">
        <v>11</v>
      </c>
      <c r="D8" s="38"/>
      <c r="E8" s="38" t="s">
        <v>10</v>
      </c>
      <c r="F8" s="39" t="s">
        <v>11</v>
      </c>
    </row>
    <row r="9" spans="1:6" ht="15.75" thickBot="1" x14ac:dyDescent="0.3">
      <c r="A9" s="40" t="s">
        <v>12</v>
      </c>
      <c r="B9" s="41">
        <v>383463</v>
      </c>
      <c r="C9" s="42">
        <v>0.26200000000000001</v>
      </c>
      <c r="D9" s="56"/>
      <c r="E9" s="41">
        <v>88983</v>
      </c>
      <c r="F9" s="44">
        <v>0.38200000000000001</v>
      </c>
    </row>
    <row r="10" spans="1:6" ht="26.25" thickBot="1" x14ac:dyDescent="0.3">
      <c r="A10" s="45" t="s">
        <v>13</v>
      </c>
      <c r="B10" s="46">
        <v>9444</v>
      </c>
      <c r="C10" s="47">
        <v>0.20399999999999999</v>
      </c>
      <c r="D10" s="56"/>
      <c r="E10" s="46">
        <v>1606</v>
      </c>
      <c r="F10" s="48">
        <v>0.27400000000000002</v>
      </c>
    </row>
    <row r="11" spans="1:6" ht="26.25" thickBot="1" x14ac:dyDescent="0.3">
      <c r="A11" s="40" t="s">
        <v>14</v>
      </c>
      <c r="B11" s="41">
        <v>945073</v>
      </c>
      <c r="C11" s="42">
        <v>0.26400000000000001</v>
      </c>
      <c r="D11" s="56"/>
      <c r="E11" s="41">
        <v>255252</v>
      </c>
      <c r="F11" s="44">
        <v>0.379</v>
      </c>
    </row>
    <row r="12" spans="1:6" ht="26.25" thickBot="1" x14ac:dyDescent="0.3">
      <c r="A12" s="45" t="s">
        <v>15</v>
      </c>
      <c r="B12" s="46">
        <v>111557</v>
      </c>
      <c r="C12" s="47">
        <v>0.27500000000000002</v>
      </c>
      <c r="D12" s="56"/>
      <c r="E12" s="46">
        <v>23091</v>
      </c>
      <c r="F12" s="48">
        <v>0.36699999999999999</v>
      </c>
    </row>
    <row r="13" spans="1:6" ht="15.75" thickBot="1" x14ac:dyDescent="0.3">
      <c r="A13" s="40" t="s">
        <v>16</v>
      </c>
      <c r="B13" s="41">
        <v>444489</v>
      </c>
      <c r="C13" s="42">
        <v>0.26</v>
      </c>
      <c r="D13" s="56"/>
      <c r="E13" s="41">
        <v>119312</v>
      </c>
      <c r="F13" s="44">
        <v>0.35899999999999999</v>
      </c>
    </row>
    <row r="14" spans="1:6" ht="39" thickBot="1" x14ac:dyDescent="0.3">
      <c r="A14" s="45" t="s">
        <v>17</v>
      </c>
      <c r="B14" s="46">
        <v>88818</v>
      </c>
      <c r="C14" s="47">
        <v>0.22</v>
      </c>
      <c r="D14" s="56"/>
      <c r="E14" s="46">
        <v>28327</v>
      </c>
      <c r="F14" s="48">
        <v>0.32800000000000001</v>
      </c>
    </row>
    <row r="15" spans="1:6" ht="15.75" thickBot="1" x14ac:dyDescent="0.3">
      <c r="A15" s="40" t="s">
        <v>18</v>
      </c>
      <c r="B15" s="41">
        <v>134160</v>
      </c>
      <c r="C15" s="42">
        <v>0.27</v>
      </c>
      <c r="D15" s="56"/>
      <c r="E15" s="41">
        <v>35251</v>
      </c>
      <c r="F15" s="44">
        <v>0.45</v>
      </c>
    </row>
    <row r="16" spans="1:6" ht="26.25" thickBot="1" x14ac:dyDescent="0.3">
      <c r="A16" s="45" t="s">
        <v>19</v>
      </c>
      <c r="B16" s="46">
        <v>405663</v>
      </c>
      <c r="C16" s="47">
        <v>0.26</v>
      </c>
      <c r="D16" s="56"/>
      <c r="E16" s="46">
        <v>112323</v>
      </c>
      <c r="F16" s="48">
        <v>0.33</v>
      </c>
    </row>
    <row r="17" spans="1:6" ht="15.75" thickBot="1" x14ac:dyDescent="0.3">
      <c r="A17" s="40" t="s">
        <v>20</v>
      </c>
      <c r="B17" s="41">
        <v>346045</v>
      </c>
      <c r="C17" s="42">
        <v>0.27300000000000002</v>
      </c>
      <c r="D17" s="56"/>
      <c r="E17" s="41">
        <v>97266</v>
      </c>
      <c r="F17" s="44">
        <v>0.41099999999999998</v>
      </c>
    </row>
    <row r="18" spans="1:6" ht="15.75" thickBot="1" x14ac:dyDescent="0.3">
      <c r="A18" s="45" t="s">
        <v>21</v>
      </c>
      <c r="B18" s="46">
        <v>79875</v>
      </c>
      <c r="C18" s="47">
        <v>0.28399999999999997</v>
      </c>
      <c r="D18" s="56"/>
      <c r="E18" s="46">
        <v>22626</v>
      </c>
      <c r="F18" s="48">
        <v>0.39400000000000002</v>
      </c>
    </row>
    <row r="19" spans="1:6" ht="15.75" thickBot="1" x14ac:dyDescent="0.3">
      <c r="A19" s="40" t="s">
        <v>22</v>
      </c>
      <c r="B19" s="41">
        <v>138432</v>
      </c>
      <c r="C19" s="42">
        <v>0.27</v>
      </c>
      <c r="D19" s="56"/>
      <c r="E19" s="41">
        <v>24907</v>
      </c>
      <c r="F19" s="44">
        <v>0.29899999999999999</v>
      </c>
    </row>
    <row r="20" spans="1:6" ht="15.75" thickBot="1" x14ac:dyDescent="0.3">
      <c r="A20" s="45" t="s">
        <v>23</v>
      </c>
      <c r="B20" s="46">
        <v>474081</v>
      </c>
      <c r="C20" s="47">
        <v>0.252</v>
      </c>
      <c r="D20" s="56"/>
      <c r="E20" s="46">
        <v>144514</v>
      </c>
      <c r="F20" s="48">
        <v>0.39200000000000002</v>
      </c>
    </row>
    <row r="21" spans="1:6" ht="15.75" thickBot="1" x14ac:dyDescent="0.3">
      <c r="A21" s="40" t="s">
        <v>24</v>
      </c>
      <c r="B21" s="41">
        <v>93005</v>
      </c>
      <c r="C21" s="42">
        <v>0.22900000000000001</v>
      </c>
      <c r="D21" s="56"/>
      <c r="E21" s="41">
        <v>17699</v>
      </c>
      <c r="F21" s="44">
        <v>0.27900000000000003</v>
      </c>
    </row>
    <row r="22" spans="1:6" ht="15.75" thickBot="1" x14ac:dyDescent="0.3">
      <c r="A22" s="45" t="s">
        <v>25</v>
      </c>
      <c r="B22" s="46">
        <v>21071</v>
      </c>
      <c r="C22" s="47">
        <v>0.23200000000000001</v>
      </c>
      <c r="D22" s="56"/>
      <c r="E22" s="46">
        <v>2092</v>
      </c>
      <c r="F22" s="48">
        <v>0.24199999999999999</v>
      </c>
    </row>
    <row r="23" spans="1:6" ht="15.75" thickBot="1" x14ac:dyDescent="0.3">
      <c r="A23" s="40" t="s">
        <v>26</v>
      </c>
      <c r="B23" s="41">
        <v>358131</v>
      </c>
      <c r="C23" s="42">
        <v>0.255</v>
      </c>
      <c r="D23" s="56"/>
      <c r="E23" s="41">
        <v>46958</v>
      </c>
      <c r="F23" s="44">
        <v>0.32800000000000001</v>
      </c>
    </row>
    <row r="24" spans="1:6" ht="15.75" thickBot="1" x14ac:dyDescent="0.3">
      <c r="A24" s="45" t="s">
        <v>27</v>
      </c>
      <c r="B24" s="46">
        <v>373318</v>
      </c>
      <c r="C24" s="47">
        <v>0.34200000000000003</v>
      </c>
      <c r="D24" s="56"/>
      <c r="E24" s="46">
        <v>42200</v>
      </c>
      <c r="F24" s="48">
        <v>0.48199999999999998</v>
      </c>
    </row>
    <row r="25" spans="1:6" ht="15.75" thickBot="1" x14ac:dyDescent="0.3">
      <c r="A25" s="40" t="s">
        <v>28</v>
      </c>
      <c r="B25" s="41">
        <v>55680</v>
      </c>
      <c r="C25" s="42">
        <v>0.34200000000000003</v>
      </c>
      <c r="D25" s="56"/>
      <c r="E25" s="41">
        <v>6798</v>
      </c>
      <c r="F25" s="44">
        <v>0.51800000000000002</v>
      </c>
    </row>
    <row r="26" spans="1:6" ht="15.75" thickBot="1" x14ac:dyDescent="0.3">
      <c r="A26" s="45" t="s">
        <v>29</v>
      </c>
      <c r="B26" s="46">
        <v>112834</v>
      </c>
      <c r="C26" s="47">
        <v>0.254</v>
      </c>
      <c r="D26" s="56"/>
      <c r="E26" s="46">
        <v>17875</v>
      </c>
      <c r="F26" s="48">
        <v>0.374</v>
      </c>
    </row>
    <row r="27" spans="1:6" ht="15.75" thickBot="1" x14ac:dyDescent="0.3">
      <c r="A27" s="40" t="s">
        <v>30</v>
      </c>
      <c r="B27" s="41">
        <v>307261</v>
      </c>
      <c r="C27" s="42">
        <v>0.26800000000000002</v>
      </c>
      <c r="D27" s="56"/>
      <c r="E27" s="41">
        <v>39603</v>
      </c>
      <c r="F27" s="44">
        <v>0.36499999999999999</v>
      </c>
    </row>
    <row r="28" spans="1:6" ht="15.75" thickBot="1" x14ac:dyDescent="0.3">
      <c r="A28" s="45" t="s">
        <v>31</v>
      </c>
      <c r="B28" s="46">
        <v>145980</v>
      </c>
      <c r="C28" s="47">
        <v>0.28999999999999998</v>
      </c>
      <c r="D28" s="56"/>
      <c r="E28" s="46">
        <v>13764</v>
      </c>
      <c r="F28" s="48">
        <v>0.42399999999999999</v>
      </c>
    </row>
    <row r="29" spans="1:6" ht="15.75" thickBot="1" x14ac:dyDescent="0.3">
      <c r="A29" s="45"/>
      <c r="B29" s="57"/>
      <c r="C29" s="60"/>
      <c r="D29" s="61"/>
      <c r="E29" s="57"/>
      <c r="F29" s="57"/>
    </row>
    <row r="30" spans="1:6" ht="15.75" thickBot="1" x14ac:dyDescent="0.3">
      <c r="A30" s="53" t="s">
        <v>44</v>
      </c>
      <c r="B30" s="54">
        <v>3652333</v>
      </c>
      <c r="C30" s="55">
        <v>0.28799999999999998</v>
      </c>
      <c r="D30" s="62"/>
      <c r="E30" s="58"/>
      <c r="F30" s="58"/>
    </row>
    <row r="31" spans="1:6" ht="15.75" thickBot="1" x14ac:dyDescent="0.3">
      <c r="A31" s="63" t="s">
        <v>45</v>
      </c>
      <c r="B31" s="64">
        <v>2516493</v>
      </c>
      <c r="C31" s="65">
        <v>0.27200000000000002</v>
      </c>
      <c r="D31" s="62"/>
      <c r="E31" s="66"/>
      <c r="F31" s="66"/>
    </row>
    <row r="32" spans="1:6" ht="26.25" thickBot="1" x14ac:dyDescent="0.3">
      <c r="A32" s="53" t="s">
        <v>34</v>
      </c>
      <c r="B32" s="54">
        <v>6168826</v>
      </c>
      <c r="C32" s="55">
        <v>0.28100000000000003</v>
      </c>
      <c r="D32" s="62"/>
      <c r="E32" s="58"/>
      <c r="F32" s="58"/>
    </row>
    <row r="33" spans="1:6" ht="26.25" thickBot="1" x14ac:dyDescent="0.3">
      <c r="A33" s="63" t="s">
        <v>33</v>
      </c>
      <c r="B33" s="64">
        <v>5028379</v>
      </c>
      <c r="C33" s="65">
        <v>0.26700000000000002</v>
      </c>
      <c r="D33" s="62"/>
      <c r="E33" s="66"/>
      <c r="F33" s="66"/>
    </row>
    <row r="34" spans="1:6" ht="26.25" thickBot="1" x14ac:dyDescent="0.3">
      <c r="A34" s="53" t="s">
        <v>32</v>
      </c>
      <c r="B34" s="54">
        <v>1140447</v>
      </c>
      <c r="C34" s="55">
        <v>0.372</v>
      </c>
      <c r="D34" s="62"/>
      <c r="E34" s="58"/>
      <c r="F34" s="58"/>
    </row>
    <row r="35" spans="1:6" ht="51.75" thickBot="1" x14ac:dyDescent="0.3">
      <c r="A35" s="63" t="s">
        <v>46</v>
      </c>
      <c r="B35" s="66"/>
      <c r="C35" s="67"/>
      <c r="D35" s="62"/>
      <c r="E35" s="66"/>
      <c r="F35" s="66"/>
    </row>
    <row r="36" spans="1:6" ht="51.75" thickBot="1" x14ac:dyDescent="0.3">
      <c r="A36" s="53" t="s">
        <v>47</v>
      </c>
      <c r="B36" s="58"/>
      <c r="C36" s="68"/>
      <c r="D36" s="62"/>
      <c r="E36" s="58"/>
      <c r="F36" s="58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7835-E886-4445-A8AA-F3B74D259E49}">
  <dimension ref="A1:N36"/>
  <sheetViews>
    <sheetView workbookViewId="0"/>
  </sheetViews>
  <sheetFormatPr defaultRowHeight="15" x14ac:dyDescent="0.25"/>
  <sheetData>
    <row r="1" spans="1:14" x14ac:dyDescent="0.25">
      <c r="A1" s="1" t="s">
        <v>1385</v>
      </c>
    </row>
    <row r="2" spans="1:14" x14ac:dyDescent="0.25">
      <c r="A2" s="1" t="s">
        <v>51</v>
      </c>
    </row>
    <row r="3" spans="1:14" x14ac:dyDescent="0.25">
      <c r="A3" s="1" t="s">
        <v>52</v>
      </c>
    </row>
    <row r="4" spans="1:14" x14ac:dyDescent="0.25">
      <c r="A4" s="1" t="s">
        <v>2</v>
      </c>
    </row>
    <row r="6" spans="1:14" x14ac:dyDescent="0.25">
      <c r="A6" s="69"/>
      <c r="B6" s="681" t="s">
        <v>4</v>
      </c>
      <c r="C6" s="681"/>
      <c r="D6" s="681"/>
      <c r="E6" s="681"/>
      <c r="F6" s="681"/>
      <c r="G6" s="681"/>
      <c r="H6" s="70"/>
      <c r="I6" s="681" t="s">
        <v>53</v>
      </c>
      <c r="J6" s="681"/>
      <c r="K6" s="681"/>
      <c r="L6" s="681"/>
      <c r="M6" s="681"/>
      <c r="N6" s="682"/>
    </row>
    <row r="7" spans="1:14" x14ac:dyDescent="0.25">
      <c r="A7" s="69"/>
      <c r="B7" s="681" t="s">
        <v>54</v>
      </c>
      <c r="C7" s="681"/>
      <c r="D7" s="681"/>
      <c r="E7" s="681"/>
      <c r="F7" s="681"/>
      <c r="G7" s="681"/>
      <c r="H7" s="70"/>
      <c r="I7" s="681" t="s">
        <v>54</v>
      </c>
      <c r="J7" s="681"/>
      <c r="K7" s="681"/>
      <c r="L7" s="681"/>
      <c r="M7" s="681"/>
      <c r="N7" s="682"/>
    </row>
    <row r="8" spans="1:14" ht="36" x14ac:dyDescent="0.25">
      <c r="A8" s="69"/>
      <c r="B8" s="70" t="s">
        <v>55</v>
      </c>
      <c r="C8" s="70" t="s">
        <v>56</v>
      </c>
      <c r="D8" s="70" t="s">
        <v>57</v>
      </c>
      <c r="E8" s="70" t="s">
        <v>58</v>
      </c>
      <c r="F8" s="70" t="s">
        <v>59</v>
      </c>
      <c r="G8" s="70" t="s">
        <v>60</v>
      </c>
      <c r="H8" s="70"/>
      <c r="I8" s="70" t="s">
        <v>55</v>
      </c>
      <c r="J8" s="70" t="s">
        <v>56</v>
      </c>
      <c r="K8" s="70" t="s">
        <v>57</v>
      </c>
      <c r="L8" s="70" t="s">
        <v>58</v>
      </c>
      <c r="M8" s="70" t="s">
        <v>59</v>
      </c>
      <c r="N8" s="71" t="s">
        <v>60</v>
      </c>
    </row>
    <row r="9" spans="1:14" x14ac:dyDescent="0.25">
      <c r="A9" s="72" t="s">
        <v>6</v>
      </c>
      <c r="B9" s="70" t="s">
        <v>11</v>
      </c>
      <c r="C9" s="70" t="s">
        <v>11</v>
      </c>
      <c r="D9" s="70" t="s">
        <v>11</v>
      </c>
      <c r="E9" s="70" t="s">
        <v>11</v>
      </c>
      <c r="F9" s="70" t="s">
        <v>11</v>
      </c>
      <c r="G9" s="70" t="s">
        <v>10</v>
      </c>
      <c r="H9" s="70"/>
      <c r="I9" s="70" t="s">
        <v>11</v>
      </c>
      <c r="J9" s="70" t="s">
        <v>11</v>
      </c>
      <c r="K9" s="70" t="s">
        <v>11</v>
      </c>
      <c r="L9" s="70" t="s">
        <v>11</v>
      </c>
      <c r="M9" s="70" t="s">
        <v>11</v>
      </c>
      <c r="N9" s="71" t="s">
        <v>10</v>
      </c>
    </row>
    <row r="10" spans="1:14" ht="15.75" thickBot="1" x14ac:dyDescent="0.3">
      <c r="A10" s="73" t="s">
        <v>12</v>
      </c>
      <c r="B10" s="74">
        <v>3.2000000000000001E-2</v>
      </c>
      <c r="C10" s="74">
        <v>0.254</v>
      </c>
      <c r="D10" s="74">
        <v>5.3999999999999999E-2</v>
      </c>
      <c r="E10" s="74">
        <v>0.14799999999999999</v>
      </c>
      <c r="F10" s="74">
        <v>0.51200000000000001</v>
      </c>
      <c r="G10" s="75">
        <v>1538207</v>
      </c>
      <c r="H10" s="679"/>
      <c r="I10" s="74">
        <v>4.8000000000000001E-2</v>
      </c>
      <c r="J10" s="74">
        <v>0.26300000000000001</v>
      </c>
      <c r="K10" s="74">
        <v>0.122</v>
      </c>
      <c r="L10" s="74">
        <v>8.8999999999999996E-2</v>
      </c>
      <c r="M10" s="74">
        <v>0.47799999999999998</v>
      </c>
      <c r="N10" s="75">
        <v>239760</v>
      </c>
    </row>
    <row r="11" spans="1:14" ht="24.75" thickBot="1" x14ac:dyDescent="0.3">
      <c r="A11" s="77" t="s">
        <v>13</v>
      </c>
      <c r="B11" s="78">
        <v>2.8000000000000001E-2</v>
      </c>
      <c r="C11" s="78">
        <v>0.11700000000000001</v>
      </c>
      <c r="D11" s="78">
        <v>0.09</v>
      </c>
      <c r="E11" s="78">
        <v>0.126</v>
      </c>
      <c r="F11" s="78">
        <v>0.64</v>
      </c>
      <c r="G11" s="79">
        <v>47986</v>
      </c>
      <c r="H11" s="679"/>
      <c r="I11" s="78">
        <v>4.1000000000000002E-2</v>
      </c>
      <c r="J11" s="78">
        <v>0.11600000000000001</v>
      </c>
      <c r="K11" s="78">
        <v>0.121</v>
      </c>
      <c r="L11" s="78">
        <v>0.09</v>
      </c>
      <c r="M11" s="78">
        <v>0.63300000000000001</v>
      </c>
      <c r="N11" s="79">
        <v>5985</v>
      </c>
    </row>
    <row r="12" spans="1:14" ht="15.75" thickBot="1" x14ac:dyDescent="0.3">
      <c r="A12" s="73" t="s">
        <v>14</v>
      </c>
      <c r="B12" s="74">
        <v>1.6E-2</v>
      </c>
      <c r="C12" s="74">
        <v>0.26500000000000001</v>
      </c>
      <c r="D12" s="74">
        <v>0.05</v>
      </c>
      <c r="E12" s="74">
        <v>0.13700000000000001</v>
      </c>
      <c r="F12" s="74">
        <v>0.53300000000000003</v>
      </c>
      <c r="G12" s="75">
        <v>3717347</v>
      </c>
      <c r="H12" s="679"/>
      <c r="I12" s="74">
        <v>1.9E-2</v>
      </c>
      <c r="J12" s="74">
        <v>0.22900000000000001</v>
      </c>
      <c r="K12" s="74">
        <v>8.5000000000000006E-2</v>
      </c>
      <c r="L12" s="74">
        <v>7.2999999999999995E-2</v>
      </c>
      <c r="M12" s="74">
        <v>0.59399999999999997</v>
      </c>
      <c r="N12" s="75">
        <v>688405</v>
      </c>
    </row>
    <row r="13" spans="1:14" ht="24.75" thickBot="1" x14ac:dyDescent="0.3">
      <c r="A13" s="77" t="s">
        <v>15</v>
      </c>
      <c r="B13" s="78">
        <v>5.5E-2</v>
      </c>
      <c r="C13" s="78">
        <v>0.16500000000000001</v>
      </c>
      <c r="D13" s="78">
        <v>7.2999999999999995E-2</v>
      </c>
      <c r="E13" s="78">
        <v>0.13200000000000001</v>
      </c>
      <c r="F13" s="78">
        <v>0.57499999999999996</v>
      </c>
      <c r="G13" s="79">
        <v>423130</v>
      </c>
      <c r="H13" s="679"/>
      <c r="I13" s="78">
        <v>1.9E-2</v>
      </c>
      <c r="J13" s="78">
        <v>0.21</v>
      </c>
      <c r="K13" s="78">
        <v>7.1999999999999995E-2</v>
      </c>
      <c r="L13" s="78">
        <v>0.10199999999999999</v>
      </c>
      <c r="M13" s="78">
        <v>0.59699999999999998</v>
      </c>
      <c r="N13" s="79">
        <v>66251</v>
      </c>
    </row>
    <row r="14" spans="1:14" ht="15.75" thickBot="1" x14ac:dyDescent="0.3">
      <c r="A14" s="73" t="s">
        <v>16</v>
      </c>
      <c r="B14" s="74">
        <v>3.5999999999999997E-2</v>
      </c>
      <c r="C14" s="74">
        <v>0.28299999999999997</v>
      </c>
      <c r="D14" s="74">
        <v>0.05</v>
      </c>
      <c r="E14" s="74">
        <v>0.13700000000000001</v>
      </c>
      <c r="F14" s="74">
        <v>0.49399999999999999</v>
      </c>
      <c r="G14" s="75">
        <v>1778413</v>
      </c>
      <c r="H14" s="679"/>
      <c r="I14" s="74">
        <v>2.7E-2</v>
      </c>
      <c r="J14" s="74">
        <v>0.34499999999999997</v>
      </c>
      <c r="K14" s="74">
        <v>0.08</v>
      </c>
      <c r="L14" s="74">
        <v>8.2000000000000003E-2</v>
      </c>
      <c r="M14" s="74">
        <v>0.46700000000000003</v>
      </c>
      <c r="N14" s="75">
        <v>336902</v>
      </c>
    </row>
    <row r="15" spans="1:14" ht="36.75" thickBot="1" x14ac:dyDescent="0.3">
      <c r="A15" s="77" t="s">
        <v>17</v>
      </c>
      <c r="B15" s="78">
        <v>2.8000000000000001E-2</v>
      </c>
      <c r="C15" s="78">
        <v>0.24299999999999999</v>
      </c>
      <c r="D15" s="78">
        <v>5.3999999999999999E-2</v>
      </c>
      <c r="E15" s="78">
        <v>0.129</v>
      </c>
      <c r="F15" s="78">
        <v>0.54600000000000004</v>
      </c>
      <c r="G15" s="79">
        <v>422836</v>
      </c>
      <c r="H15" s="679"/>
      <c r="I15" s="78">
        <v>3.5999999999999997E-2</v>
      </c>
      <c r="J15" s="78">
        <v>0.32</v>
      </c>
      <c r="K15" s="78">
        <v>0.105</v>
      </c>
      <c r="L15" s="78">
        <v>0.09</v>
      </c>
      <c r="M15" s="78">
        <v>0.45</v>
      </c>
      <c r="N15" s="79">
        <v>90720</v>
      </c>
    </row>
    <row r="16" spans="1:14" ht="15.75" thickBot="1" x14ac:dyDescent="0.3">
      <c r="A16" s="73" t="s">
        <v>18</v>
      </c>
      <c r="B16" s="74">
        <v>1.9E-2</v>
      </c>
      <c r="C16" s="74">
        <v>0.13700000000000001</v>
      </c>
      <c r="D16" s="74">
        <v>0.05</v>
      </c>
      <c r="E16" s="74">
        <v>0.154</v>
      </c>
      <c r="F16" s="74">
        <v>0.63900000000000001</v>
      </c>
      <c r="G16" s="75">
        <v>519574</v>
      </c>
      <c r="H16" s="679"/>
      <c r="I16" s="74">
        <v>0.04</v>
      </c>
      <c r="J16" s="74">
        <v>0.104</v>
      </c>
      <c r="K16" s="74">
        <v>0.14399999999999999</v>
      </c>
      <c r="L16" s="74">
        <v>8.6999999999999994E-2</v>
      </c>
      <c r="M16" s="74">
        <v>0.625</v>
      </c>
      <c r="N16" s="75">
        <v>81685</v>
      </c>
    </row>
    <row r="17" spans="1:14" ht="24.75" thickBot="1" x14ac:dyDescent="0.3">
      <c r="A17" s="77" t="s">
        <v>19</v>
      </c>
      <c r="B17" s="78">
        <v>3.6999999999999998E-2</v>
      </c>
      <c r="C17" s="78">
        <v>0.26500000000000001</v>
      </c>
      <c r="D17" s="78">
        <v>4.7E-2</v>
      </c>
      <c r="E17" s="78">
        <v>0.14199999999999999</v>
      </c>
      <c r="F17" s="78">
        <v>0.51</v>
      </c>
      <c r="G17" s="79">
        <v>1636251</v>
      </c>
      <c r="H17" s="679"/>
      <c r="I17" s="78">
        <v>6.2E-2</v>
      </c>
      <c r="J17" s="78">
        <v>0.26200000000000001</v>
      </c>
      <c r="K17" s="78">
        <v>8.3000000000000004E-2</v>
      </c>
      <c r="L17" s="78">
        <v>9.1999999999999998E-2</v>
      </c>
      <c r="M17" s="78">
        <v>0.501</v>
      </c>
      <c r="N17" s="79">
        <v>353514</v>
      </c>
    </row>
    <row r="18" spans="1:14" ht="15.75" thickBot="1" x14ac:dyDescent="0.3">
      <c r="A18" s="73" t="s">
        <v>20</v>
      </c>
      <c r="B18" s="74">
        <v>2.8000000000000001E-2</v>
      </c>
      <c r="C18" s="74">
        <v>0.20100000000000001</v>
      </c>
      <c r="D18" s="74">
        <v>5.6000000000000001E-2</v>
      </c>
      <c r="E18" s="74">
        <v>0.153</v>
      </c>
      <c r="F18" s="74">
        <v>0.56299999999999994</v>
      </c>
      <c r="G18" s="75">
        <v>1338636</v>
      </c>
      <c r="H18" s="679"/>
      <c r="I18" s="74">
        <v>5.3999999999999999E-2</v>
      </c>
      <c r="J18" s="74">
        <v>0.20799999999999999</v>
      </c>
      <c r="K18" s="74">
        <v>0.114</v>
      </c>
      <c r="L18" s="74">
        <v>8.6999999999999994E-2</v>
      </c>
      <c r="M18" s="74">
        <v>0.53700000000000003</v>
      </c>
      <c r="N18" s="75">
        <v>243423</v>
      </c>
    </row>
    <row r="19" spans="1:14" ht="15.75" thickBot="1" x14ac:dyDescent="0.3">
      <c r="A19" s="77" t="s">
        <v>21</v>
      </c>
      <c r="B19" s="78">
        <v>3.2000000000000001E-2</v>
      </c>
      <c r="C19" s="78">
        <v>0.20799999999999999</v>
      </c>
      <c r="D19" s="78">
        <v>4.9000000000000002E-2</v>
      </c>
      <c r="E19" s="78">
        <v>0.154</v>
      </c>
      <c r="F19" s="78">
        <v>0.55600000000000005</v>
      </c>
      <c r="G19" s="79">
        <v>297624</v>
      </c>
      <c r="H19" s="679"/>
      <c r="I19" s="78">
        <v>6.3E-2</v>
      </c>
      <c r="J19" s="78">
        <v>0.17</v>
      </c>
      <c r="K19" s="78">
        <v>0.13500000000000001</v>
      </c>
      <c r="L19" s="78">
        <v>8.1000000000000003E-2</v>
      </c>
      <c r="M19" s="78">
        <v>0.55100000000000005</v>
      </c>
      <c r="N19" s="79">
        <v>58828</v>
      </c>
    </row>
    <row r="20" spans="1:14" ht="15.75" thickBot="1" x14ac:dyDescent="0.3">
      <c r="A20" s="73" t="s">
        <v>22</v>
      </c>
      <c r="B20" s="74">
        <v>3.1E-2</v>
      </c>
      <c r="C20" s="74">
        <v>0.29699999999999999</v>
      </c>
      <c r="D20" s="74">
        <v>4.2999999999999997E-2</v>
      </c>
      <c r="E20" s="74">
        <v>0.13900000000000001</v>
      </c>
      <c r="F20" s="74">
        <v>0.49099999999999999</v>
      </c>
      <c r="G20" s="75">
        <v>536277</v>
      </c>
      <c r="H20" s="679"/>
      <c r="I20" s="74">
        <v>5.6000000000000001E-2</v>
      </c>
      <c r="J20" s="74">
        <v>0.33</v>
      </c>
      <c r="K20" s="74">
        <v>8.6999999999999994E-2</v>
      </c>
      <c r="L20" s="74">
        <v>7.0999999999999994E-2</v>
      </c>
      <c r="M20" s="74">
        <v>0.45600000000000002</v>
      </c>
      <c r="N20" s="75">
        <v>85812</v>
      </c>
    </row>
    <row r="21" spans="1:14" ht="15.75" thickBot="1" x14ac:dyDescent="0.3">
      <c r="A21" s="77" t="s">
        <v>23</v>
      </c>
      <c r="B21" s="78">
        <v>1.4999999999999999E-2</v>
      </c>
      <c r="C21" s="78">
        <v>0.107</v>
      </c>
      <c r="D21" s="78">
        <v>4.1000000000000002E-2</v>
      </c>
      <c r="E21" s="78">
        <v>0.125</v>
      </c>
      <c r="F21" s="78">
        <v>0.71199999999999997</v>
      </c>
      <c r="G21" s="79">
        <v>1961046</v>
      </c>
      <c r="H21" s="679"/>
      <c r="I21" s="78">
        <v>7.6999999999999999E-2</v>
      </c>
      <c r="J21" s="78">
        <v>6.8000000000000005E-2</v>
      </c>
      <c r="K21" s="78">
        <v>0.10199999999999999</v>
      </c>
      <c r="L21" s="78">
        <v>0.123</v>
      </c>
      <c r="M21" s="78">
        <v>0.63</v>
      </c>
      <c r="N21" s="79">
        <v>377896</v>
      </c>
    </row>
    <row r="22" spans="1:14" ht="15.75" thickBot="1" x14ac:dyDescent="0.3">
      <c r="A22" s="73" t="s">
        <v>24</v>
      </c>
      <c r="B22" s="74">
        <v>3.3000000000000002E-2</v>
      </c>
      <c r="C22" s="74">
        <v>0.23</v>
      </c>
      <c r="D22" s="74">
        <v>5.8000000000000003E-2</v>
      </c>
      <c r="E22" s="74">
        <v>0.14099999999999999</v>
      </c>
      <c r="F22" s="74">
        <v>0.53800000000000003</v>
      </c>
      <c r="G22" s="75">
        <v>424503</v>
      </c>
      <c r="H22" s="679"/>
      <c r="I22" s="74">
        <v>6.9000000000000006E-2</v>
      </c>
      <c r="J22" s="74">
        <v>0.185</v>
      </c>
      <c r="K22" s="74">
        <v>0.161</v>
      </c>
      <c r="L22" s="74">
        <v>0.114</v>
      </c>
      <c r="M22" s="74">
        <v>0.47099999999999997</v>
      </c>
      <c r="N22" s="75">
        <v>64094</v>
      </c>
    </row>
    <row r="23" spans="1:14" ht="15.75" thickBot="1" x14ac:dyDescent="0.3">
      <c r="A23" s="77" t="s">
        <v>25</v>
      </c>
      <c r="B23" s="78">
        <v>7.0999999999999994E-2</v>
      </c>
      <c r="C23" s="78">
        <v>0.185</v>
      </c>
      <c r="D23" s="78">
        <v>6.4000000000000001E-2</v>
      </c>
      <c r="E23" s="78">
        <v>0.14899999999999999</v>
      </c>
      <c r="F23" s="78">
        <v>0.53100000000000003</v>
      </c>
      <c r="G23" s="79">
        <v>96708</v>
      </c>
      <c r="H23" s="679"/>
      <c r="I23" s="78">
        <v>0.104</v>
      </c>
      <c r="J23" s="78">
        <v>0.182</v>
      </c>
      <c r="K23" s="78">
        <v>6.0999999999999999E-2</v>
      </c>
      <c r="L23" s="78">
        <v>0.17699999999999999</v>
      </c>
      <c r="M23" s="78">
        <v>0.47499999999999998</v>
      </c>
      <c r="N23" s="79">
        <v>8968</v>
      </c>
    </row>
    <row r="24" spans="1:14" ht="15.75" thickBot="1" x14ac:dyDescent="0.3">
      <c r="A24" s="73" t="s">
        <v>26</v>
      </c>
      <c r="B24" s="74">
        <v>3.6999999999999998E-2</v>
      </c>
      <c r="C24" s="74">
        <v>0.158</v>
      </c>
      <c r="D24" s="74">
        <v>6.4000000000000001E-2</v>
      </c>
      <c r="E24" s="74">
        <v>0.16300000000000001</v>
      </c>
      <c r="F24" s="74">
        <v>0.57799999999999996</v>
      </c>
      <c r="G24" s="75">
        <v>1467111</v>
      </c>
      <c r="H24" s="679"/>
      <c r="I24" s="74">
        <v>8.6999999999999994E-2</v>
      </c>
      <c r="J24" s="74">
        <v>0.13600000000000001</v>
      </c>
      <c r="K24" s="74">
        <v>7.0000000000000007E-2</v>
      </c>
      <c r="L24" s="74">
        <v>0.184</v>
      </c>
      <c r="M24" s="74">
        <v>0.52300000000000002</v>
      </c>
      <c r="N24" s="75">
        <v>148447</v>
      </c>
    </row>
    <row r="25" spans="1:14" ht="15.75" thickBot="1" x14ac:dyDescent="0.3">
      <c r="A25" s="77" t="s">
        <v>27</v>
      </c>
      <c r="B25" s="78">
        <v>7.8E-2</v>
      </c>
      <c r="C25" s="78">
        <v>0.155</v>
      </c>
      <c r="D25" s="78">
        <v>6.8000000000000005E-2</v>
      </c>
      <c r="E25" s="78">
        <v>0.154</v>
      </c>
      <c r="F25" s="78">
        <v>0.54500000000000004</v>
      </c>
      <c r="G25" s="79">
        <v>1132057</v>
      </c>
      <c r="H25" s="679"/>
      <c r="I25" s="78">
        <v>0.20399999999999999</v>
      </c>
      <c r="J25" s="78">
        <v>8.5999999999999993E-2</v>
      </c>
      <c r="K25" s="78">
        <v>6.5000000000000002E-2</v>
      </c>
      <c r="L25" s="78">
        <v>0.16600000000000001</v>
      </c>
      <c r="M25" s="78">
        <v>0.48</v>
      </c>
      <c r="N25" s="79">
        <v>88947</v>
      </c>
    </row>
    <row r="26" spans="1:14" ht="15.75" thickBot="1" x14ac:dyDescent="0.3">
      <c r="A26" s="73" t="s">
        <v>28</v>
      </c>
      <c r="B26" s="74">
        <v>6.8000000000000005E-2</v>
      </c>
      <c r="C26" s="74">
        <v>0.189</v>
      </c>
      <c r="D26" s="74">
        <v>7.4999999999999997E-2</v>
      </c>
      <c r="E26" s="74">
        <v>0.127</v>
      </c>
      <c r="F26" s="74">
        <v>0.54100000000000004</v>
      </c>
      <c r="G26" s="75">
        <v>173831</v>
      </c>
      <c r="H26" s="679"/>
      <c r="I26" s="74">
        <v>0.23400000000000001</v>
      </c>
      <c r="J26" s="74">
        <v>0.154</v>
      </c>
      <c r="K26" s="74">
        <v>7.0999999999999994E-2</v>
      </c>
      <c r="L26" s="74">
        <v>0.129</v>
      </c>
      <c r="M26" s="74">
        <v>0.41199999999999998</v>
      </c>
      <c r="N26" s="75">
        <v>13416</v>
      </c>
    </row>
    <row r="27" spans="1:14" ht="15.75" thickBot="1" x14ac:dyDescent="0.3">
      <c r="A27" s="77" t="s">
        <v>29</v>
      </c>
      <c r="B27" s="78">
        <v>0.109</v>
      </c>
      <c r="C27" s="78">
        <v>8.5999999999999993E-2</v>
      </c>
      <c r="D27" s="78">
        <v>5.8999999999999997E-2</v>
      </c>
      <c r="E27" s="78">
        <v>0.17499999999999999</v>
      </c>
      <c r="F27" s="78">
        <v>0.56999999999999995</v>
      </c>
      <c r="G27" s="79">
        <v>477669</v>
      </c>
      <c r="H27" s="679"/>
      <c r="I27" s="78">
        <v>0.31900000000000001</v>
      </c>
      <c r="J27" s="78">
        <v>5.8999999999999997E-2</v>
      </c>
      <c r="K27" s="78">
        <v>6.4000000000000001E-2</v>
      </c>
      <c r="L27" s="78">
        <v>0.19500000000000001</v>
      </c>
      <c r="M27" s="78">
        <v>0.36299999999999999</v>
      </c>
      <c r="N27" s="79">
        <v>49381</v>
      </c>
    </row>
    <row r="28" spans="1:14" ht="15.75" thickBot="1" x14ac:dyDescent="0.3">
      <c r="A28" s="73" t="s">
        <v>30</v>
      </c>
      <c r="B28" s="74">
        <v>6.9000000000000006E-2</v>
      </c>
      <c r="C28" s="74">
        <v>0.10199999999999999</v>
      </c>
      <c r="D28" s="74">
        <v>6.0999999999999999E-2</v>
      </c>
      <c r="E28" s="74">
        <v>0.17499999999999999</v>
      </c>
      <c r="F28" s="74">
        <v>0.59299999999999997</v>
      </c>
      <c r="G28" s="75">
        <v>1236059</v>
      </c>
      <c r="H28" s="679"/>
      <c r="I28" s="74">
        <v>0.22700000000000001</v>
      </c>
      <c r="J28" s="74">
        <v>0.05</v>
      </c>
      <c r="K28" s="74">
        <v>0.04</v>
      </c>
      <c r="L28" s="74">
        <v>0.156</v>
      </c>
      <c r="M28" s="74">
        <v>0.52700000000000002</v>
      </c>
      <c r="N28" s="75">
        <v>113026</v>
      </c>
    </row>
    <row r="29" spans="1:14" x14ac:dyDescent="0.25">
      <c r="A29" s="80" t="s">
        <v>31</v>
      </c>
      <c r="B29" s="81">
        <v>0.06</v>
      </c>
      <c r="C29" s="81">
        <v>0.09</v>
      </c>
      <c r="D29" s="81">
        <v>7.3999999999999996E-2</v>
      </c>
      <c r="E29" s="81">
        <v>0.151</v>
      </c>
      <c r="F29" s="81">
        <v>0.625</v>
      </c>
      <c r="G29" s="82">
        <v>529355</v>
      </c>
      <c r="H29" s="679"/>
      <c r="I29" s="81">
        <v>6.6000000000000003E-2</v>
      </c>
      <c r="J29" s="81">
        <v>2.9000000000000001E-2</v>
      </c>
      <c r="K29" s="81">
        <v>1.7000000000000001E-2</v>
      </c>
      <c r="L29" s="81">
        <v>0.20499999999999999</v>
      </c>
      <c r="M29" s="81">
        <v>0.68300000000000005</v>
      </c>
      <c r="N29" s="82">
        <v>33680</v>
      </c>
    </row>
    <row r="30" spans="1:14" ht="15.75" thickBot="1" x14ac:dyDescent="0.3">
      <c r="A30" s="683"/>
      <c r="B30" s="684"/>
      <c r="C30" s="684"/>
      <c r="D30" s="684"/>
      <c r="E30" s="684"/>
      <c r="F30" s="684"/>
      <c r="G30" s="684"/>
      <c r="H30" s="684"/>
      <c r="I30" s="684"/>
      <c r="J30" s="684"/>
      <c r="K30" s="684"/>
      <c r="L30" s="684"/>
      <c r="M30" s="684"/>
      <c r="N30" s="685"/>
    </row>
    <row r="31" spans="1:14" ht="15.75" thickBot="1" x14ac:dyDescent="0.3">
      <c r="A31" s="83" t="s">
        <v>44</v>
      </c>
      <c r="B31" s="84">
        <v>5.0999999999999997E-2</v>
      </c>
      <c r="C31" s="84">
        <v>0.26300000000000001</v>
      </c>
      <c r="D31" s="84">
        <v>9.5000000000000001E-2</v>
      </c>
      <c r="E31" s="84">
        <v>0.13900000000000001</v>
      </c>
      <c r="F31" s="84">
        <v>0.45200000000000001</v>
      </c>
      <c r="G31" s="85">
        <v>13280440</v>
      </c>
      <c r="H31" s="678"/>
      <c r="I31" s="86"/>
      <c r="J31" s="86"/>
      <c r="K31" s="86"/>
      <c r="L31" s="86"/>
      <c r="M31" s="86"/>
      <c r="N31" s="86"/>
    </row>
    <row r="32" spans="1:14" ht="15.75" thickBot="1" x14ac:dyDescent="0.3">
      <c r="A32" s="83" t="s">
        <v>45</v>
      </c>
      <c r="B32" s="84">
        <v>2.4E-2</v>
      </c>
      <c r="C32" s="84">
        <v>0.123</v>
      </c>
      <c r="D32" s="84">
        <v>1.0999999999999999E-2</v>
      </c>
      <c r="E32" s="84">
        <v>0.13900000000000001</v>
      </c>
      <c r="F32" s="84">
        <v>0.70299999999999996</v>
      </c>
      <c r="G32" s="85">
        <v>9623322</v>
      </c>
      <c r="H32" s="679"/>
      <c r="I32" s="86"/>
      <c r="J32" s="86"/>
      <c r="K32" s="86"/>
      <c r="L32" s="86"/>
      <c r="M32" s="86"/>
      <c r="N32" s="86"/>
    </row>
    <row r="33" spans="1:14" ht="15.75" thickBot="1" x14ac:dyDescent="0.3">
      <c r="A33" s="83" t="s">
        <v>34</v>
      </c>
      <c r="B33" s="84">
        <v>0.04</v>
      </c>
      <c r="C33" s="84">
        <v>0.20399999999999999</v>
      </c>
      <c r="D33" s="84">
        <v>5.8999999999999997E-2</v>
      </c>
      <c r="E33" s="84">
        <v>0.13900000000000001</v>
      </c>
      <c r="F33" s="84">
        <v>0.55700000000000005</v>
      </c>
      <c r="G33" s="85">
        <v>22903762</v>
      </c>
      <c r="H33" s="679"/>
      <c r="I33" s="86"/>
      <c r="J33" s="86"/>
      <c r="K33" s="86"/>
      <c r="L33" s="86"/>
      <c r="M33" s="86"/>
      <c r="N33" s="86"/>
    </row>
    <row r="34" spans="1:14" ht="24.75" thickBot="1" x14ac:dyDescent="0.3">
      <c r="A34" s="83" t="s">
        <v>33</v>
      </c>
      <c r="B34" s="84">
        <v>3.5999999999999997E-2</v>
      </c>
      <c r="C34" s="84">
        <v>0.20399999999999999</v>
      </c>
      <c r="D34" s="84">
        <v>5.3999999999999999E-2</v>
      </c>
      <c r="E34" s="84">
        <v>0.14499999999999999</v>
      </c>
      <c r="F34" s="84">
        <v>0.56000000000000005</v>
      </c>
      <c r="G34" s="85">
        <v>19754622</v>
      </c>
      <c r="H34" s="679"/>
      <c r="I34" s="86"/>
      <c r="J34" s="86"/>
      <c r="K34" s="86"/>
      <c r="L34" s="86"/>
      <c r="M34" s="86"/>
      <c r="N34" s="86"/>
    </row>
    <row r="35" spans="1:14" ht="24.75" thickBot="1" x14ac:dyDescent="0.3">
      <c r="A35" s="83" t="s">
        <v>32</v>
      </c>
      <c r="B35" s="84">
        <v>6.3E-2</v>
      </c>
      <c r="C35" s="84">
        <v>0.20599999999999999</v>
      </c>
      <c r="D35" s="84">
        <v>9.1999999999999998E-2</v>
      </c>
      <c r="E35" s="84">
        <v>0.10199999999999999</v>
      </c>
      <c r="F35" s="84">
        <v>0.53800000000000003</v>
      </c>
      <c r="G35" s="85">
        <v>3149140</v>
      </c>
      <c r="H35" s="679"/>
      <c r="I35" s="86"/>
      <c r="J35" s="86"/>
      <c r="K35" s="86"/>
      <c r="L35" s="86"/>
      <c r="M35" s="86"/>
      <c r="N35" s="86"/>
    </row>
    <row r="36" spans="1:14" ht="24.75" thickBot="1" x14ac:dyDescent="0.3">
      <c r="A36" s="83" t="s">
        <v>61</v>
      </c>
      <c r="B36" s="87" t="s">
        <v>62</v>
      </c>
      <c r="C36" s="87" t="s">
        <v>62</v>
      </c>
      <c r="D36" s="87" t="s">
        <v>62</v>
      </c>
      <c r="E36" s="87" t="s">
        <v>62</v>
      </c>
      <c r="F36" s="87" t="s">
        <v>62</v>
      </c>
      <c r="G36" s="87" t="s">
        <v>62</v>
      </c>
      <c r="H36" s="680"/>
      <c r="I36" s="86"/>
      <c r="J36" s="86"/>
      <c r="K36" s="86"/>
      <c r="L36" s="86"/>
      <c r="M36" s="86"/>
      <c r="N36" s="86"/>
    </row>
  </sheetData>
  <mergeCells count="7">
    <mergeCell ref="H31:H36"/>
    <mergeCell ref="B6:G6"/>
    <mergeCell ref="I6:N6"/>
    <mergeCell ref="B7:G7"/>
    <mergeCell ref="I7:N7"/>
    <mergeCell ref="H10:H29"/>
    <mergeCell ref="A30:N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6A3E-6526-4B01-8F46-37F39C22FD39}">
  <dimension ref="A1:F36"/>
  <sheetViews>
    <sheetView workbookViewId="0"/>
  </sheetViews>
  <sheetFormatPr defaultRowHeight="15" x14ac:dyDescent="0.25"/>
  <sheetData>
    <row r="1" spans="1:6" x14ac:dyDescent="0.25">
      <c r="A1" s="1" t="s">
        <v>1386</v>
      </c>
    </row>
    <row r="2" spans="1:6" x14ac:dyDescent="0.25">
      <c r="A2" s="1" t="s">
        <v>63</v>
      </c>
    </row>
    <row r="3" spans="1:6" x14ac:dyDescent="0.25">
      <c r="A3" s="1" t="s">
        <v>64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34"/>
      <c r="B6" s="675" t="s">
        <v>65</v>
      </c>
      <c r="C6" s="675"/>
      <c r="D6" s="675"/>
      <c r="E6" s="675"/>
      <c r="F6" s="676"/>
    </row>
    <row r="7" spans="1:6" x14ac:dyDescent="0.25">
      <c r="A7" s="35" t="s">
        <v>6</v>
      </c>
      <c r="B7" s="653" t="s">
        <v>4</v>
      </c>
      <c r="C7" s="653"/>
      <c r="D7" s="37"/>
      <c r="E7" s="653" t="s">
        <v>43</v>
      </c>
      <c r="F7" s="677"/>
    </row>
    <row r="8" spans="1:6" ht="15.75" thickBot="1" x14ac:dyDescent="0.3">
      <c r="A8" s="36"/>
      <c r="B8" s="38" t="s">
        <v>10</v>
      </c>
      <c r="C8" s="38" t="s">
        <v>11</v>
      </c>
      <c r="D8" s="38"/>
      <c r="E8" s="38" t="s">
        <v>10</v>
      </c>
      <c r="F8" s="39" t="s">
        <v>11</v>
      </c>
    </row>
    <row r="9" spans="1:6" ht="15.75" thickBot="1" x14ac:dyDescent="0.3">
      <c r="A9" s="40" t="s">
        <v>12</v>
      </c>
      <c r="B9" s="41">
        <v>141586</v>
      </c>
      <c r="C9" s="42">
        <v>0.122</v>
      </c>
      <c r="D9" s="43"/>
      <c r="E9" s="41">
        <v>33144</v>
      </c>
      <c r="F9" s="44">
        <v>0.16600000000000001</v>
      </c>
    </row>
    <row r="10" spans="1:6" ht="26.25" thickBot="1" x14ac:dyDescent="0.3">
      <c r="A10" s="45" t="s">
        <v>13</v>
      </c>
      <c r="B10" s="46">
        <v>5372</v>
      </c>
      <c r="C10" s="47">
        <v>0.151</v>
      </c>
      <c r="D10" s="43"/>
      <c r="E10" s="46">
        <v>1326</v>
      </c>
      <c r="F10" s="48">
        <v>0.253</v>
      </c>
    </row>
    <row r="11" spans="1:6" ht="26.25" thickBot="1" x14ac:dyDescent="0.3">
      <c r="A11" s="40" t="s">
        <v>14</v>
      </c>
      <c r="B11" s="41">
        <v>301973</v>
      </c>
      <c r="C11" s="42">
        <v>0.104</v>
      </c>
      <c r="D11" s="43"/>
      <c r="E11" s="41">
        <v>78241</v>
      </c>
      <c r="F11" s="44">
        <v>0.13200000000000001</v>
      </c>
    </row>
    <row r="12" spans="1:6" ht="26.25" thickBot="1" x14ac:dyDescent="0.3">
      <c r="A12" s="45" t="s">
        <v>15</v>
      </c>
      <c r="B12" s="46">
        <v>51311</v>
      </c>
      <c r="C12" s="47">
        <v>0.158</v>
      </c>
      <c r="D12" s="43"/>
      <c r="E12" s="46">
        <v>14831</v>
      </c>
      <c r="F12" s="48">
        <v>0.255</v>
      </c>
    </row>
    <row r="13" spans="1:6" ht="15.75" thickBot="1" x14ac:dyDescent="0.3">
      <c r="A13" s="40" t="s">
        <v>16</v>
      </c>
      <c r="B13" s="41">
        <v>180874</v>
      </c>
      <c r="C13" s="42">
        <v>0.13300000000000001</v>
      </c>
      <c r="D13" s="43"/>
      <c r="E13" s="41">
        <v>47951</v>
      </c>
      <c r="F13" s="44">
        <v>0.161</v>
      </c>
    </row>
    <row r="14" spans="1:6" ht="39" thickBot="1" x14ac:dyDescent="0.3">
      <c r="A14" s="45" t="s">
        <v>17</v>
      </c>
      <c r="B14" s="46">
        <v>44610</v>
      </c>
      <c r="C14" s="47">
        <v>0.13300000000000001</v>
      </c>
      <c r="D14" s="43"/>
      <c r="E14" s="46">
        <v>11758</v>
      </c>
      <c r="F14" s="48">
        <v>0.153</v>
      </c>
    </row>
    <row r="15" spans="1:6" ht="15.75" thickBot="1" x14ac:dyDescent="0.3">
      <c r="A15" s="40" t="s">
        <v>18</v>
      </c>
      <c r="B15" s="41">
        <v>50657</v>
      </c>
      <c r="C15" s="42">
        <v>0.13800000000000001</v>
      </c>
      <c r="D15" s="43"/>
      <c r="E15" s="41">
        <v>12850</v>
      </c>
      <c r="F15" s="44">
        <v>0.2</v>
      </c>
    </row>
    <row r="16" spans="1:6" ht="26.25" thickBot="1" x14ac:dyDescent="0.3">
      <c r="A16" s="45" t="s">
        <v>19</v>
      </c>
      <c r="B16" s="46">
        <v>167308</v>
      </c>
      <c r="C16" s="47">
        <v>0.13600000000000001</v>
      </c>
      <c r="D16" s="43"/>
      <c r="E16" s="46">
        <v>66778</v>
      </c>
      <c r="F16" s="48">
        <v>0.217</v>
      </c>
    </row>
    <row r="17" spans="1:6" ht="15.75" thickBot="1" x14ac:dyDescent="0.3">
      <c r="A17" s="40" t="s">
        <v>20</v>
      </c>
      <c r="B17" s="41">
        <v>126130</v>
      </c>
      <c r="C17" s="42">
        <v>0.13100000000000001</v>
      </c>
      <c r="D17" s="43"/>
      <c r="E17" s="41">
        <v>38710</v>
      </c>
      <c r="F17" s="44">
        <v>0.193</v>
      </c>
    </row>
    <row r="18" spans="1:6" ht="15.75" thickBot="1" x14ac:dyDescent="0.3">
      <c r="A18" s="45" t="s">
        <v>21</v>
      </c>
      <c r="B18" s="46">
        <v>30489</v>
      </c>
      <c r="C18" s="47">
        <v>0.14399999999999999</v>
      </c>
      <c r="D18" s="43"/>
      <c r="E18" s="46">
        <v>10103</v>
      </c>
      <c r="F18" s="48">
        <v>0.20300000000000001</v>
      </c>
    </row>
    <row r="19" spans="1:6" ht="15.75" thickBot="1" x14ac:dyDescent="0.3">
      <c r="A19" s="40" t="s">
        <v>22</v>
      </c>
      <c r="B19" s="41">
        <v>58174</v>
      </c>
      <c r="C19" s="42">
        <v>0.14699999999999999</v>
      </c>
      <c r="D19" s="43"/>
      <c r="E19" s="41">
        <v>15476</v>
      </c>
      <c r="F19" s="44">
        <v>0.21</v>
      </c>
    </row>
    <row r="20" spans="1:6" ht="15.75" thickBot="1" x14ac:dyDescent="0.3">
      <c r="A20" s="45" t="s">
        <v>23</v>
      </c>
      <c r="B20" s="46">
        <v>193423</v>
      </c>
      <c r="C20" s="47">
        <v>0.128</v>
      </c>
      <c r="D20" s="43"/>
      <c r="E20" s="46">
        <v>62435</v>
      </c>
      <c r="F20" s="48">
        <v>0.19800000000000001</v>
      </c>
    </row>
    <row r="21" spans="1:6" ht="15.75" thickBot="1" x14ac:dyDescent="0.3">
      <c r="A21" s="40" t="s">
        <v>24</v>
      </c>
      <c r="B21" s="41">
        <v>52313</v>
      </c>
      <c r="C21" s="42">
        <v>0.16600000000000001</v>
      </c>
      <c r="D21" s="43"/>
      <c r="E21" s="41">
        <v>11769</v>
      </c>
      <c r="F21" s="44">
        <v>0.23300000000000001</v>
      </c>
    </row>
    <row r="22" spans="1:6" ht="15.75" thickBot="1" x14ac:dyDescent="0.3">
      <c r="A22" s="45" t="s">
        <v>25</v>
      </c>
      <c r="B22" s="46">
        <v>8965</v>
      </c>
      <c r="C22" s="47">
        <v>0.13700000000000001</v>
      </c>
      <c r="D22" s="43"/>
      <c r="E22" s="57">
        <v>848</v>
      </c>
      <c r="F22" s="48">
        <v>0.128</v>
      </c>
    </row>
    <row r="23" spans="1:6" ht="15.75" thickBot="1" x14ac:dyDescent="0.3">
      <c r="A23" s="40" t="s">
        <v>26</v>
      </c>
      <c r="B23" s="41">
        <v>196815</v>
      </c>
      <c r="C23" s="42">
        <v>0.183</v>
      </c>
      <c r="D23" s="43"/>
      <c r="E23" s="41">
        <v>22869</v>
      </c>
      <c r="F23" s="44">
        <v>0.19</v>
      </c>
    </row>
    <row r="24" spans="1:6" ht="15.75" thickBot="1" x14ac:dyDescent="0.3">
      <c r="A24" s="45" t="s">
        <v>27</v>
      </c>
      <c r="B24" s="46">
        <v>167952</v>
      </c>
      <c r="C24" s="47">
        <v>0.20200000000000001</v>
      </c>
      <c r="D24" s="43"/>
      <c r="E24" s="46">
        <v>20901</v>
      </c>
      <c r="F24" s="48">
        <v>0.30599999999999999</v>
      </c>
    </row>
    <row r="25" spans="1:6" ht="15.75" thickBot="1" x14ac:dyDescent="0.3">
      <c r="A25" s="40" t="s">
        <v>28</v>
      </c>
      <c r="B25" s="41">
        <v>25180</v>
      </c>
      <c r="C25" s="42">
        <v>0.20100000000000001</v>
      </c>
      <c r="D25" s="43"/>
      <c r="E25" s="41">
        <v>4006</v>
      </c>
      <c r="F25" s="44">
        <v>0.38200000000000001</v>
      </c>
    </row>
    <row r="26" spans="1:6" ht="15.75" thickBot="1" x14ac:dyDescent="0.3">
      <c r="A26" s="45" t="s">
        <v>29</v>
      </c>
      <c r="B26" s="46">
        <v>81061</v>
      </c>
      <c r="C26" s="47">
        <v>0.23599999999999999</v>
      </c>
      <c r="D26" s="43"/>
      <c r="E26" s="46">
        <v>13882</v>
      </c>
      <c r="F26" s="48">
        <v>0.36799999999999999</v>
      </c>
    </row>
    <row r="27" spans="1:6" ht="15.75" thickBot="1" x14ac:dyDescent="0.3">
      <c r="A27" s="40" t="s">
        <v>30</v>
      </c>
      <c r="B27" s="41">
        <v>199890</v>
      </c>
      <c r="C27" s="42">
        <v>0.216</v>
      </c>
      <c r="D27" s="43"/>
      <c r="E27" s="41">
        <v>28182</v>
      </c>
      <c r="F27" s="44">
        <v>0.30499999999999999</v>
      </c>
    </row>
    <row r="28" spans="1:6" ht="15.75" thickBot="1" x14ac:dyDescent="0.3">
      <c r="A28" s="45" t="s">
        <v>31</v>
      </c>
      <c r="B28" s="46">
        <v>69055</v>
      </c>
      <c r="C28" s="47">
        <v>0.184</v>
      </c>
      <c r="D28" s="43"/>
      <c r="E28" s="46">
        <v>5620</v>
      </c>
      <c r="F28" s="48">
        <v>0.23</v>
      </c>
    </row>
    <row r="29" spans="1:6" ht="15.75" thickBot="1" x14ac:dyDescent="0.3">
      <c r="A29" s="49"/>
      <c r="B29" s="50"/>
      <c r="C29" s="51"/>
      <c r="D29" s="52"/>
      <c r="E29" s="50"/>
      <c r="F29" s="50"/>
    </row>
    <row r="30" spans="1:6" ht="15.75" thickBot="1" x14ac:dyDescent="0.3">
      <c r="A30" s="53" t="s">
        <v>44</v>
      </c>
      <c r="B30" s="54">
        <v>1431154</v>
      </c>
      <c r="C30" s="55">
        <v>0.14899999999999999</v>
      </c>
      <c r="D30" s="56"/>
      <c r="E30" s="57"/>
      <c r="F30" s="57"/>
    </row>
    <row r="31" spans="1:6" ht="15.75" thickBot="1" x14ac:dyDescent="0.3">
      <c r="A31" s="53" t="s">
        <v>45</v>
      </c>
      <c r="B31" s="54">
        <v>1223663</v>
      </c>
      <c r="C31" s="55">
        <v>0.155</v>
      </c>
      <c r="D31" s="56"/>
      <c r="E31" s="57"/>
      <c r="F31" s="57"/>
    </row>
    <row r="32" spans="1:6" ht="26.25" thickBot="1" x14ac:dyDescent="0.3">
      <c r="A32" s="53" t="s">
        <v>34</v>
      </c>
      <c r="B32" s="54">
        <v>2654817</v>
      </c>
      <c r="C32" s="55">
        <v>0.152</v>
      </c>
      <c r="D32" s="56"/>
      <c r="E32" s="57"/>
      <c r="F32" s="57"/>
    </row>
    <row r="33" spans="1:6" ht="26.25" thickBot="1" x14ac:dyDescent="0.3">
      <c r="A33" s="53" t="s">
        <v>33</v>
      </c>
      <c r="B33" s="54">
        <v>2153139</v>
      </c>
      <c r="C33" s="55">
        <v>0.14499999999999999</v>
      </c>
      <c r="D33" s="56"/>
      <c r="E33" s="57"/>
      <c r="F33" s="57"/>
    </row>
    <row r="34" spans="1:6" ht="26.25" thickBot="1" x14ac:dyDescent="0.3">
      <c r="A34" s="53" t="s">
        <v>32</v>
      </c>
      <c r="B34" s="54">
        <v>501679</v>
      </c>
      <c r="C34" s="55">
        <v>0.189</v>
      </c>
      <c r="D34" s="56"/>
      <c r="E34" s="57"/>
      <c r="F34" s="57"/>
    </row>
    <row r="35" spans="1:6" ht="51.75" thickBot="1" x14ac:dyDescent="0.3">
      <c r="A35" s="53" t="s">
        <v>46</v>
      </c>
      <c r="B35" s="58"/>
      <c r="C35" s="55">
        <v>0.128</v>
      </c>
      <c r="D35" s="56"/>
      <c r="E35" s="57"/>
      <c r="F35" s="57"/>
    </row>
    <row r="36" spans="1:6" ht="51.75" thickBot="1" x14ac:dyDescent="0.3">
      <c r="A36" s="53" t="s">
        <v>47</v>
      </c>
      <c r="B36" s="88"/>
      <c r="C36" s="55">
        <v>0.184</v>
      </c>
      <c r="D36" s="89"/>
      <c r="E36" s="90"/>
      <c r="F36" s="90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80EA-B21F-4C18-809C-8F572936BCC4}">
  <dimension ref="A1:F36"/>
  <sheetViews>
    <sheetView workbookViewId="0"/>
  </sheetViews>
  <sheetFormatPr defaultRowHeight="15" x14ac:dyDescent="0.25"/>
  <sheetData>
    <row r="1" spans="1:6" x14ac:dyDescent="0.25">
      <c r="A1" s="1" t="s">
        <v>1387</v>
      </c>
    </row>
    <row r="2" spans="1:6" x14ac:dyDescent="0.25">
      <c r="A2" s="1" t="s">
        <v>66</v>
      </c>
    </row>
    <row r="3" spans="1:6" x14ac:dyDescent="0.25">
      <c r="A3" s="1" t="s">
        <v>67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91"/>
      <c r="B6" s="686" t="s">
        <v>68</v>
      </c>
      <c r="C6" s="686"/>
      <c r="D6" s="686"/>
      <c r="E6" s="686"/>
      <c r="F6" s="687"/>
    </row>
    <row r="7" spans="1:6" x14ac:dyDescent="0.25">
      <c r="A7" s="92" t="s">
        <v>6</v>
      </c>
      <c r="B7" s="688" t="s">
        <v>4</v>
      </c>
      <c r="C7" s="688"/>
      <c r="D7" s="93"/>
      <c r="E7" s="688" t="s">
        <v>43</v>
      </c>
      <c r="F7" s="689"/>
    </row>
    <row r="8" spans="1:6" ht="15.75" thickBot="1" x14ac:dyDescent="0.3">
      <c r="A8" s="36"/>
      <c r="B8" s="94" t="s">
        <v>10</v>
      </c>
      <c r="C8" s="94" t="s">
        <v>11</v>
      </c>
      <c r="D8" s="94"/>
      <c r="E8" s="94" t="s">
        <v>10</v>
      </c>
      <c r="F8" s="95" t="s">
        <v>11</v>
      </c>
    </row>
    <row r="9" spans="1:6" ht="15.75" thickBot="1" x14ac:dyDescent="0.3">
      <c r="A9" s="96" t="s">
        <v>12</v>
      </c>
      <c r="B9" s="97">
        <v>319318</v>
      </c>
      <c r="C9" s="98">
        <v>0.214</v>
      </c>
      <c r="D9" s="99"/>
      <c r="E9" s="97">
        <v>32740</v>
      </c>
      <c r="F9" s="100">
        <v>0.13900000000000001</v>
      </c>
    </row>
    <row r="10" spans="1:6" ht="26.25" thickBot="1" x14ac:dyDescent="0.3">
      <c r="A10" s="101" t="s">
        <v>13</v>
      </c>
      <c r="B10" s="102">
        <v>10951</v>
      </c>
      <c r="C10" s="103">
        <v>0.23400000000000001</v>
      </c>
      <c r="D10" s="99"/>
      <c r="E10" s="104">
        <v>610</v>
      </c>
      <c r="F10" s="105">
        <v>0.104</v>
      </c>
    </row>
    <row r="11" spans="1:6" ht="26.25" thickBot="1" x14ac:dyDescent="0.3">
      <c r="A11" s="96" t="s">
        <v>14</v>
      </c>
      <c r="B11" s="97">
        <v>692475</v>
      </c>
      <c r="C11" s="98">
        <v>0.192</v>
      </c>
      <c r="D11" s="99"/>
      <c r="E11" s="97">
        <v>74023</v>
      </c>
      <c r="F11" s="100">
        <v>0.11</v>
      </c>
    </row>
    <row r="12" spans="1:6" ht="26.25" thickBot="1" x14ac:dyDescent="0.3">
      <c r="A12" s="101" t="s">
        <v>15</v>
      </c>
      <c r="B12" s="102">
        <v>84616</v>
      </c>
      <c r="C12" s="103">
        <v>0.20499999999999999</v>
      </c>
      <c r="D12" s="99"/>
      <c r="E12" s="102">
        <v>6059</v>
      </c>
      <c r="F12" s="105">
        <v>9.4E-2</v>
      </c>
    </row>
    <row r="13" spans="1:6" ht="15.75" thickBot="1" x14ac:dyDescent="0.3">
      <c r="A13" s="96" t="s">
        <v>16</v>
      </c>
      <c r="B13" s="97">
        <v>356471</v>
      </c>
      <c r="C13" s="98">
        <v>0.20699999999999999</v>
      </c>
      <c r="D13" s="99"/>
      <c r="E13" s="97">
        <v>35435</v>
      </c>
      <c r="F13" s="100">
        <v>0.106</v>
      </c>
    </row>
    <row r="14" spans="1:6" ht="39" thickBot="1" x14ac:dyDescent="0.3">
      <c r="A14" s="101" t="s">
        <v>17</v>
      </c>
      <c r="B14" s="102">
        <v>72964</v>
      </c>
      <c r="C14" s="103">
        <v>0.17799999999999999</v>
      </c>
      <c r="D14" s="99"/>
      <c r="E14" s="102">
        <v>10235</v>
      </c>
      <c r="F14" s="105">
        <v>0.11600000000000001</v>
      </c>
    </row>
    <row r="15" spans="1:6" ht="15.75" thickBot="1" x14ac:dyDescent="0.3">
      <c r="A15" s="96" t="s">
        <v>18</v>
      </c>
      <c r="B15" s="97">
        <v>130172</v>
      </c>
      <c r="C15" s="98">
        <v>0.26</v>
      </c>
      <c r="D15" s="99"/>
      <c r="E15" s="97">
        <v>14940</v>
      </c>
      <c r="F15" s="100">
        <v>0.188</v>
      </c>
    </row>
    <row r="16" spans="1:6" ht="26.25" thickBot="1" x14ac:dyDescent="0.3">
      <c r="A16" s="101" t="s">
        <v>19</v>
      </c>
      <c r="B16" s="102">
        <v>337893</v>
      </c>
      <c r="C16" s="103">
        <v>0.214</v>
      </c>
      <c r="D16" s="99"/>
      <c r="E16" s="102">
        <v>32473</v>
      </c>
      <c r="F16" s="105">
        <v>9.4E-2</v>
      </c>
    </row>
    <row r="17" spans="1:6" ht="15.75" thickBot="1" x14ac:dyDescent="0.3">
      <c r="A17" s="96" t="s">
        <v>20</v>
      </c>
      <c r="B17" s="97">
        <v>308987</v>
      </c>
      <c r="C17" s="98">
        <v>0.24099999999999999</v>
      </c>
      <c r="D17" s="99"/>
      <c r="E17" s="97">
        <v>35595</v>
      </c>
      <c r="F17" s="100">
        <v>0.14899999999999999</v>
      </c>
    </row>
    <row r="18" spans="1:6" ht="15.75" thickBot="1" x14ac:dyDescent="0.3">
      <c r="A18" s="101" t="s">
        <v>21</v>
      </c>
      <c r="B18" s="102">
        <v>70537</v>
      </c>
      <c r="C18" s="103">
        <v>0.247</v>
      </c>
      <c r="D18" s="99"/>
      <c r="E18" s="102">
        <v>7056</v>
      </c>
      <c r="F18" s="105">
        <v>0.122</v>
      </c>
    </row>
    <row r="19" spans="1:6" ht="15.75" thickBot="1" x14ac:dyDescent="0.3">
      <c r="A19" s="96" t="s">
        <v>22</v>
      </c>
      <c r="B19" s="97">
        <v>121082</v>
      </c>
      <c r="C19" s="98">
        <v>0.23300000000000001</v>
      </c>
      <c r="D19" s="99"/>
      <c r="E19" s="97">
        <v>10250</v>
      </c>
      <c r="F19" s="100">
        <v>0.121</v>
      </c>
    </row>
    <row r="20" spans="1:6" ht="15.75" thickBot="1" x14ac:dyDescent="0.3">
      <c r="A20" s="101" t="s">
        <v>23</v>
      </c>
      <c r="B20" s="102">
        <v>368345</v>
      </c>
      <c r="C20" s="103">
        <v>0.19400000000000001</v>
      </c>
      <c r="D20" s="99"/>
      <c r="E20" s="102">
        <v>48811</v>
      </c>
      <c r="F20" s="105">
        <v>0.13200000000000001</v>
      </c>
    </row>
    <row r="21" spans="1:6" ht="15.75" thickBot="1" x14ac:dyDescent="0.3">
      <c r="A21" s="96" t="s">
        <v>24</v>
      </c>
      <c r="B21" s="97">
        <v>94159</v>
      </c>
      <c r="C21" s="98">
        <v>0.22900000000000001</v>
      </c>
      <c r="D21" s="99"/>
      <c r="E21" s="97">
        <v>13145</v>
      </c>
      <c r="F21" s="100">
        <v>0.20599999999999999</v>
      </c>
    </row>
    <row r="22" spans="1:6" ht="15.75" thickBot="1" x14ac:dyDescent="0.3">
      <c r="A22" s="101" t="s">
        <v>25</v>
      </c>
      <c r="B22" s="102">
        <v>26908</v>
      </c>
      <c r="C22" s="103">
        <v>0.28899999999999998</v>
      </c>
      <c r="D22" s="99"/>
      <c r="E22" s="102">
        <v>1989</v>
      </c>
      <c r="F22" s="105">
        <v>0.22800000000000001</v>
      </c>
    </row>
    <row r="23" spans="1:6" ht="15.75" thickBot="1" x14ac:dyDescent="0.3">
      <c r="A23" s="96" t="s">
        <v>26</v>
      </c>
      <c r="B23" s="97">
        <v>334937</v>
      </c>
      <c r="C23" s="98">
        <v>0.23599999999999999</v>
      </c>
      <c r="D23" s="99"/>
      <c r="E23" s="97">
        <v>23406</v>
      </c>
      <c r="F23" s="100">
        <v>0.16200000000000001</v>
      </c>
    </row>
    <row r="24" spans="1:6" ht="15.75" thickBot="1" x14ac:dyDescent="0.3">
      <c r="A24" s="101" t="s">
        <v>27</v>
      </c>
      <c r="B24" s="102">
        <v>261404</v>
      </c>
      <c r="C24" s="103">
        <v>0.23699999999999999</v>
      </c>
      <c r="D24" s="99"/>
      <c r="E24" s="102">
        <v>17916</v>
      </c>
      <c r="F24" s="105">
        <v>0.20399999999999999</v>
      </c>
    </row>
    <row r="25" spans="1:6" ht="15.75" thickBot="1" x14ac:dyDescent="0.3">
      <c r="A25" s="96" t="s">
        <v>28</v>
      </c>
      <c r="B25" s="97">
        <v>40866</v>
      </c>
      <c r="C25" s="98">
        <v>0.24299999999999999</v>
      </c>
      <c r="D25" s="99"/>
      <c r="E25" s="97">
        <v>2398</v>
      </c>
      <c r="F25" s="100">
        <v>0.18</v>
      </c>
    </row>
    <row r="26" spans="1:6" ht="15.75" thickBot="1" x14ac:dyDescent="0.3">
      <c r="A26" s="101" t="s">
        <v>29</v>
      </c>
      <c r="B26" s="102">
        <v>113883</v>
      </c>
      <c r="C26" s="103">
        <v>0.247</v>
      </c>
      <c r="D26" s="99"/>
      <c r="E26" s="102">
        <v>10061</v>
      </c>
      <c r="F26" s="105">
        <v>0.21</v>
      </c>
    </row>
    <row r="27" spans="1:6" ht="15.75" thickBot="1" x14ac:dyDescent="0.3">
      <c r="A27" s="96" t="s">
        <v>30</v>
      </c>
      <c r="B27" s="97">
        <v>263859</v>
      </c>
      <c r="C27" s="98">
        <v>0.22</v>
      </c>
      <c r="D27" s="99"/>
      <c r="E27" s="97">
        <v>18374</v>
      </c>
      <c r="F27" s="100">
        <v>0.16500000000000001</v>
      </c>
    </row>
    <row r="28" spans="1:6" ht="15.75" thickBot="1" x14ac:dyDescent="0.3">
      <c r="A28" s="101" t="s">
        <v>31</v>
      </c>
      <c r="B28" s="102">
        <v>133970</v>
      </c>
      <c r="C28" s="103">
        <v>0.26100000000000001</v>
      </c>
      <c r="D28" s="99"/>
      <c r="E28" s="102">
        <v>8640</v>
      </c>
      <c r="F28" s="105">
        <v>0.26</v>
      </c>
    </row>
    <row r="29" spans="1:6" ht="15.75" thickBot="1" x14ac:dyDescent="0.3">
      <c r="A29" s="106"/>
      <c r="B29" s="107"/>
      <c r="C29" s="108"/>
      <c r="D29" s="109"/>
      <c r="E29" s="107"/>
      <c r="F29" s="107"/>
    </row>
    <row r="30" spans="1:6" ht="15.75" thickBot="1" x14ac:dyDescent="0.3">
      <c r="A30" s="110" t="s">
        <v>44</v>
      </c>
      <c r="B30" s="111">
        <v>3141663</v>
      </c>
      <c r="C30" s="112">
        <v>0.245</v>
      </c>
      <c r="D30" s="113"/>
      <c r="E30" s="104"/>
      <c r="F30" s="104"/>
    </row>
    <row r="31" spans="1:6" ht="15.75" thickBot="1" x14ac:dyDescent="0.3">
      <c r="A31" s="110" t="s">
        <v>45</v>
      </c>
      <c r="B31" s="111">
        <v>1406292</v>
      </c>
      <c r="C31" s="112">
        <v>0.15</v>
      </c>
      <c r="D31" s="113"/>
      <c r="E31" s="104"/>
      <c r="F31" s="104"/>
    </row>
    <row r="32" spans="1:6" ht="26.25" thickBot="1" x14ac:dyDescent="0.3">
      <c r="A32" s="110" t="s">
        <v>34</v>
      </c>
      <c r="B32" s="111">
        <v>4547955</v>
      </c>
      <c r="C32" s="112">
        <v>0.20499999999999999</v>
      </c>
      <c r="D32" s="113"/>
      <c r="E32" s="104"/>
      <c r="F32" s="104"/>
    </row>
    <row r="33" spans="1:6" ht="26.25" thickBot="1" x14ac:dyDescent="0.3">
      <c r="A33" s="110" t="s">
        <v>33</v>
      </c>
      <c r="B33" s="111">
        <v>4143800</v>
      </c>
      <c r="C33" s="112">
        <v>0.217</v>
      </c>
      <c r="D33" s="113"/>
      <c r="E33" s="104"/>
      <c r="F33" s="104"/>
    </row>
    <row r="34" spans="1:6" ht="26.25" thickBot="1" x14ac:dyDescent="0.3">
      <c r="A34" s="110" t="s">
        <v>32</v>
      </c>
      <c r="B34" s="111">
        <v>404155</v>
      </c>
      <c r="C34" s="112">
        <v>0.13100000000000001</v>
      </c>
      <c r="D34" s="113"/>
      <c r="E34" s="104"/>
      <c r="F34" s="104"/>
    </row>
    <row r="35" spans="1:6" ht="51.75" thickBot="1" x14ac:dyDescent="0.3">
      <c r="A35" s="110" t="s">
        <v>46</v>
      </c>
      <c r="B35" s="111">
        <v>22937700</v>
      </c>
      <c r="C35" s="112">
        <v>0.13700000000000001</v>
      </c>
      <c r="D35" s="113"/>
      <c r="E35" s="104"/>
      <c r="F35" s="104"/>
    </row>
    <row r="36" spans="1:6" ht="51.75" thickBot="1" x14ac:dyDescent="0.3">
      <c r="A36" s="110" t="s">
        <v>47</v>
      </c>
      <c r="B36" s="111">
        <v>2741400</v>
      </c>
      <c r="C36" s="112">
        <v>0.11600000000000001</v>
      </c>
      <c r="D36" s="114"/>
      <c r="E36" s="104"/>
      <c r="F36" s="104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3C41-D7B9-4AB3-B29A-A2822C355F90}">
  <dimension ref="A1:F35"/>
  <sheetViews>
    <sheetView workbookViewId="0">
      <selection activeCell="H9" sqref="H9"/>
    </sheetView>
  </sheetViews>
  <sheetFormatPr defaultRowHeight="15" x14ac:dyDescent="0.25"/>
  <sheetData>
    <row r="1" spans="1:6" x14ac:dyDescent="0.25">
      <c r="A1" s="1" t="s">
        <v>1388</v>
      </c>
    </row>
    <row r="2" spans="1:6" x14ac:dyDescent="0.25">
      <c r="A2" s="1" t="s">
        <v>69</v>
      </c>
    </row>
    <row r="3" spans="1:6" x14ac:dyDescent="0.25">
      <c r="A3" s="1" t="s">
        <v>70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91"/>
      <c r="B6" s="686" t="s">
        <v>71</v>
      </c>
      <c r="C6" s="686"/>
      <c r="D6" s="686"/>
      <c r="E6" s="686"/>
      <c r="F6" s="687"/>
    </row>
    <row r="7" spans="1:6" x14ac:dyDescent="0.25">
      <c r="A7" s="92" t="s">
        <v>6</v>
      </c>
      <c r="B7" s="688" t="s">
        <v>4</v>
      </c>
      <c r="C7" s="688"/>
      <c r="D7" s="93"/>
      <c r="E7" s="688" t="s">
        <v>43</v>
      </c>
      <c r="F7" s="689"/>
    </row>
    <row r="8" spans="1:6" ht="15.75" thickBot="1" x14ac:dyDescent="0.3">
      <c r="A8" s="36"/>
      <c r="B8" s="94" t="s">
        <v>10</v>
      </c>
      <c r="C8" s="94" t="s">
        <v>11</v>
      </c>
      <c r="D8" s="94"/>
      <c r="E8" s="94" t="s">
        <v>10</v>
      </c>
      <c r="F8" s="95" t="s">
        <v>11</v>
      </c>
    </row>
    <row r="9" spans="1:6" ht="15.75" thickBot="1" x14ac:dyDescent="0.3">
      <c r="A9" s="96" t="s">
        <v>12</v>
      </c>
      <c r="B9" s="97">
        <v>131410</v>
      </c>
      <c r="C9" s="98">
        <v>8.7999999999999995E-2</v>
      </c>
      <c r="D9" s="113"/>
      <c r="E9" s="97">
        <v>12742</v>
      </c>
      <c r="F9" s="100">
        <v>5.3999999999999999E-2</v>
      </c>
    </row>
    <row r="10" spans="1:6" ht="26.25" thickBot="1" x14ac:dyDescent="0.3">
      <c r="A10" s="101" t="s">
        <v>13</v>
      </c>
      <c r="B10" s="102">
        <v>4702</v>
      </c>
      <c r="C10" s="103">
        <v>0.1</v>
      </c>
      <c r="D10" s="113"/>
      <c r="E10" s="104">
        <v>865</v>
      </c>
      <c r="F10" s="105">
        <v>0.14699999999999999</v>
      </c>
    </row>
    <row r="11" spans="1:6" ht="26.25" thickBot="1" x14ac:dyDescent="0.3">
      <c r="A11" s="96" t="s">
        <v>14</v>
      </c>
      <c r="B11" s="97">
        <v>331754</v>
      </c>
      <c r="C11" s="98">
        <v>9.1999999999999998E-2</v>
      </c>
      <c r="D11" s="113"/>
      <c r="E11" s="97">
        <v>52070</v>
      </c>
      <c r="F11" s="100">
        <v>7.6999999999999999E-2</v>
      </c>
    </row>
    <row r="12" spans="1:6" ht="26.25" thickBot="1" x14ac:dyDescent="0.3">
      <c r="A12" s="101" t="s">
        <v>15</v>
      </c>
      <c r="B12" s="102">
        <v>42056</v>
      </c>
      <c r="C12" s="103">
        <v>0.10199999999999999</v>
      </c>
      <c r="D12" s="113"/>
      <c r="E12" s="102">
        <v>4828</v>
      </c>
      <c r="F12" s="105">
        <v>7.4999999999999997E-2</v>
      </c>
    </row>
    <row r="13" spans="1:6" ht="15.75" thickBot="1" x14ac:dyDescent="0.3">
      <c r="A13" s="96" t="s">
        <v>16</v>
      </c>
      <c r="B13" s="97">
        <v>171785</v>
      </c>
      <c r="C13" s="98">
        <v>0.1</v>
      </c>
      <c r="D13" s="113"/>
      <c r="E13" s="97">
        <v>25605</v>
      </c>
      <c r="F13" s="100">
        <v>7.6999999999999999E-2</v>
      </c>
    </row>
    <row r="14" spans="1:6" ht="39" thickBot="1" x14ac:dyDescent="0.3">
      <c r="A14" s="101" t="s">
        <v>17</v>
      </c>
      <c r="B14" s="102">
        <v>35088</v>
      </c>
      <c r="C14" s="103">
        <v>8.5000000000000006E-2</v>
      </c>
      <c r="D14" s="113"/>
      <c r="E14" s="102">
        <v>7516</v>
      </c>
      <c r="F14" s="105">
        <v>8.5999999999999993E-2</v>
      </c>
    </row>
    <row r="15" spans="1:6" ht="15.75" thickBot="1" x14ac:dyDescent="0.3">
      <c r="A15" s="96" t="s">
        <v>18</v>
      </c>
      <c r="B15" s="97">
        <v>56720</v>
      </c>
      <c r="C15" s="98">
        <v>0.113</v>
      </c>
      <c r="D15" s="113"/>
      <c r="E15" s="97">
        <v>9720</v>
      </c>
      <c r="F15" s="100">
        <v>0.122</v>
      </c>
    </row>
    <row r="16" spans="1:6" ht="26.25" thickBot="1" x14ac:dyDescent="0.3">
      <c r="A16" s="101" t="s">
        <v>19</v>
      </c>
      <c r="B16" s="102">
        <v>157115</v>
      </c>
      <c r="C16" s="103">
        <v>9.9000000000000005E-2</v>
      </c>
      <c r="D16" s="113"/>
      <c r="E16" s="102">
        <v>21628</v>
      </c>
      <c r="F16" s="105">
        <v>6.3E-2</v>
      </c>
    </row>
    <row r="17" spans="1:6" ht="15.75" thickBot="1" x14ac:dyDescent="0.3">
      <c r="A17" s="96" t="s">
        <v>20</v>
      </c>
      <c r="B17" s="97">
        <v>110170</v>
      </c>
      <c r="C17" s="98">
        <v>8.5999999999999993E-2</v>
      </c>
      <c r="D17" s="113"/>
      <c r="E17" s="97">
        <v>18719</v>
      </c>
      <c r="F17" s="100">
        <v>7.8E-2</v>
      </c>
    </row>
    <row r="18" spans="1:6" ht="15.75" thickBot="1" x14ac:dyDescent="0.3">
      <c r="A18" s="101" t="s">
        <v>21</v>
      </c>
      <c r="B18" s="102">
        <v>29811</v>
      </c>
      <c r="C18" s="103">
        <v>0.104</v>
      </c>
      <c r="D18" s="113"/>
      <c r="E18" s="102">
        <v>4875</v>
      </c>
      <c r="F18" s="105">
        <v>8.5000000000000006E-2</v>
      </c>
    </row>
    <row r="19" spans="1:6" ht="15.75" thickBot="1" x14ac:dyDescent="0.3">
      <c r="A19" s="96" t="s">
        <v>22</v>
      </c>
      <c r="B19" s="97">
        <v>47348</v>
      </c>
      <c r="C19" s="98">
        <v>9.0999999999999998E-2</v>
      </c>
      <c r="D19" s="113"/>
      <c r="E19" s="97">
        <v>5356</v>
      </c>
      <c r="F19" s="100">
        <v>6.3E-2</v>
      </c>
    </row>
    <row r="20" spans="1:6" ht="15.75" thickBot="1" x14ac:dyDescent="0.3">
      <c r="A20" s="101" t="s">
        <v>23</v>
      </c>
      <c r="B20" s="102">
        <v>164339</v>
      </c>
      <c r="C20" s="103">
        <v>8.6999999999999994E-2</v>
      </c>
      <c r="D20" s="113"/>
      <c r="E20" s="102">
        <v>28776</v>
      </c>
      <c r="F20" s="105">
        <v>7.8E-2</v>
      </c>
    </row>
    <row r="21" spans="1:6" ht="15.75" thickBot="1" x14ac:dyDescent="0.3">
      <c r="A21" s="96" t="s">
        <v>24</v>
      </c>
      <c r="B21" s="97">
        <v>38764</v>
      </c>
      <c r="C21" s="98">
        <v>9.4E-2</v>
      </c>
      <c r="D21" s="113"/>
      <c r="E21" s="97">
        <v>3514</v>
      </c>
      <c r="F21" s="100">
        <v>5.5E-2</v>
      </c>
    </row>
    <row r="22" spans="1:6" ht="15.75" thickBot="1" x14ac:dyDescent="0.3">
      <c r="A22" s="101" t="s">
        <v>25</v>
      </c>
      <c r="B22" s="102">
        <v>11386</v>
      </c>
      <c r="C22" s="103">
        <v>0.122</v>
      </c>
      <c r="D22" s="113"/>
      <c r="E22" s="104">
        <v>750</v>
      </c>
      <c r="F22" s="105">
        <v>8.5999999999999993E-2</v>
      </c>
    </row>
    <row r="23" spans="1:6" ht="15.75" thickBot="1" x14ac:dyDescent="0.3">
      <c r="A23" s="96" t="s">
        <v>26</v>
      </c>
      <c r="B23" s="97">
        <v>117884</v>
      </c>
      <c r="C23" s="98">
        <v>8.3000000000000004E-2</v>
      </c>
      <c r="D23" s="113"/>
      <c r="E23" s="97">
        <v>12327</v>
      </c>
      <c r="F23" s="100">
        <v>8.5000000000000006E-2</v>
      </c>
    </row>
    <row r="24" spans="1:6" ht="15.75" thickBot="1" x14ac:dyDescent="0.3">
      <c r="A24" s="101" t="s">
        <v>27</v>
      </c>
      <c r="B24" s="102">
        <v>96551</v>
      </c>
      <c r="C24" s="103">
        <v>8.7999999999999995E-2</v>
      </c>
      <c r="D24" s="113"/>
      <c r="E24" s="102">
        <v>14666</v>
      </c>
      <c r="F24" s="105">
        <v>0.16700000000000001</v>
      </c>
    </row>
    <row r="25" spans="1:6" ht="15.75" thickBot="1" x14ac:dyDescent="0.3">
      <c r="A25" s="96" t="s">
        <v>28</v>
      </c>
      <c r="B25" s="97">
        <v>17473</v>
      </c>
      <c r="C25" s="98">
        <v>0.104</v>
      </c>
      <c r="D25" s="113"/>
      <c r="E25" s="97">
        <v>1828</v>
      </c>
      <c r="F25" s="100">
        <v>0.13700000000000001</v>
      </c>
    </row>
    <row r="26" spans="1:6" ht="15.75" thickBot="1" x14ac:dyDescent="0.3">
      <c r="A26" s="101" t="s">
        <v>29</v>
      </c>
      <c r="B26" s="102">
        <v>38516</v>
      </c>
      <c r="C26" s="103">
        <v>8.3000000000000004E-2</v>
      </c>
      <c r="D26" s="113"/>
      <c r="E26" s="102">
        <v>4683</v>
      </c>
      <c r="F26" s="105">
        <v>9.8000000000000004E-2</v>
      </c>
    </row>
    <row r="27" spans="1:6" ht="15.75" thickBot="1" x14ac:dyDescent="0.3">
      <c r="A27" s="96" t="s">
        <v>30</v>
      </c>
      <c r="B27" s="97">
        <v>83770</v>
      </c>
      <c r="C27" s="98">
        <v>7.0000000000000007E-2</v>
      </c>
      <c r="D27" s="113"/>
      <c r="E27" s="97">
        <v>10440</v>
      </c>
      <c r="F27" s="100">
        <v>9.4E-2</v>
      </c>
    </row>
    <row r="28" spans="1:6" ht="15.75" thickBot="1" x14ac:dyDescent="0.3">
      <c r="A28" s="101" t="s">
        <v>31</v>
      </c>
      <c r="B28" s="102">
        <v>54659</v>
      </c>
      <c r="C28" s="103">
        <v>0.107</v>
      </c>
      <c r="D28" s="113"/>
      <c r="E28" s="102">
        <v>4553</v>
      </c>
      <c r="F28" s="105">
        <v>0.13700000000000001</v>
      </c>
    </row>
    <row r="29" spans="1:6" ht="15.75" thickBot="1" x14ac:dyDescent="0.3">
      <c r="A29" s="117"/>
      <c r="B29" s="118"/>
      <c r="C29" s="119"/>
      <c r="D29" s="120"/>
      <c r="E29" s="118"/>
      <c r="F29" s="118"/>
    </row>
    <row r="30" spans="1:6" ht="15.75" thickBot="1" x14ac:dyDescent="0.3">
      <c r="A30" s="110" t="s">
        <v>44</v>
      </c>
      <c r="B30" s="111">
        <v>1541515</v>
      </c>
      <c r="C30" s="112">
        <v>0.12</v>
      </c>
      <c r="D30" s="121"/>
      <c r="E30" s="122"/>
      <c r="F30" s="122"/>
    </row>
    <row r="31" spans="1:6" ht="15.75" thickBot="1" x14ac:dyDescent="0.3">
      <c r="A31" s="110" t="s">
        <v>45</v>
      </c>
      <c r="B31" s="111">
        <v>445246</v>
      </c>
      <c r="C31" s="112">
        <v>4.7E-2</v>
      </c>
      <c r="D31" s="121"/>
      <c r="E31" s="122"/>
      <c r="F31" s="122"/>
    </row>
    <row r="32" spans="1:6" ht="26.25" thickBot="1" x14ac:dyDescent="0.3">
      <c r="A32" s="110" t="s">
        <v>34</v>
      </c>
      <c r="B32" s="111">
        <v>1986761</v>
      </c>
      <c r="C32" s="112">
        <v>8.8999999999999996E-2</v>
      </c>
      <c r="D32" s="121"/>
      <c r="E32" s="122"/>
      <c r="F32" s="122"/>
    </row>
    <row r="33" spans="1:6" ht="26.25" thickBot="1" x14ac:dyDescent="0.3">
      <c r="A33" s="110" t="s">
        <v>33</v>
      </c>
      <c r="B33" s="111">
        <v>1741298</v>
      </c>
      <c r="C33" s="112">
        <v>9.0999999999999998E-2</v>
      </c>
      <c r="D33" s="121"/>
      <c r="E33" s="122"/>
      <c r="F33" s="122"/>
    </row>
    <row r="34" spans="1:6" ht="26.25" thickBot="1" x14ac:dyDescent="0.3">
      <c r="A34" s="110" t="s">
        <v>32</v>
      </c>
      <c r="B34" s="111">
        <v>245462</v>
      </c>
      <c r="C34" s="112">
        <v>7.9000000000000001E-2</v>
      </c>
      <c r="D34" s="121"/>
      <c r="E34" s="122"/>
      <c r="F34" s="122"/>
    </row>
    <row r="35" spans="1:6" ht="26.25" thickBot="1" x14ac:dyDescent="0.3">
      <c r="A35" s="110" t="s">
        <v>72</v>
      </c>
      <c r="B35" s="122"/>
      <c r="C35" s="112">
        <v>7.3999999999999996E-2</v>
      </c>
      <c r="D35" s="121"/>
      <c r="E35" s="122"/>
      <c r="F35" s="122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EEDF-3E48-499C-89A2-E3393C80834F}">
  <dimension ref="A1:F36"/>
  <sheetViews>
    <sheetView workbookViewId="0"/>
  </sheetViews>
  <sheetFormatPr defaultRowHeight="15" x14ac:dyDescent="0.25"/>
  <sheetData>
    <row r="1" spans="1:6" x14ac:dyDescent="0.25">
      <c r="A1" s="1" t="s">
        <v>1389</v>
      </c>
    </row>
    <row r="2" spans="1:6" x14ac:dyDescent="0.25">
      <c r="A2" s="1" t="s">
        <v>73</v>
      </c>
    </row>
    <row r="3" spans="1:6" x14ac:dyDescent="0.25">
      <c r="A3" s="1" t="s">
        <v>74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91"/>
      <c r="B6" s="686" t="s">
        <v>75</v>
      </c>
      <c r="C6" s="686"/>
      <c r="D6" s="686"/>
      <c r="E6" s="686"/>
      <c r="F6" s="687"/>
    </row>
    <row r="7" spans="1:6" x14ac:dyDescent="0.25">
      <c r="A7" s="92" t="s">
        <v>6</v>
      </c>
      <c r="B7" s="688" t="s">
        <v>4</v>
      </c>
      <c r="C7" s="688"/>
      <c r="D7" s="93"/>
      <c r="E7" s="688" t="s">
        <v>43</v>
      </c>
      <c r="F7" s="689"/>
    </row>
    <row r="8" spans="1:6" ht="15.75" thickBot="1" x14ac:dyDescent="0.3">
      <c r="A8" s="36"/>
      <c r="B8" s="94" t="s">
        <v>10</v>
      </c>
      <c r="C8" s="94" t="s">
        <v>11</v>
      </c>
      <c r="D8" s="94"/>
      <c r="E8" s="94" t="s">
        <v>10</v>
      </c>
      <c r="F8" s="95" t="s">
        <v>11</v>
      </c>
    </row>
    <row r="9" spans="1:6" ht="15.75" thickBot="1" x14ac:dyDescent="0.3">
      <c r="A9" s="96" t="s">
        <v>12</v>
      </c>
      <c r="B9" s="97">
        <v>148838</v>
      </c>
      <c r="C9" s="98">
        <v>0.59799999999999998</v>
      </c>
      <c r="D9" s="113"/>
      <c r="E9" s="97">
        <v>43100</v>
      </c>
      <c r="F9" s="100">
        <v>0.77500000000000002</v>
      </c>
    </row>
    <row r="10" spans="1:6" ht="26.25" thickBot="1" x14ac:dyDescent="0.3">
      <c r="A10" s="101" t="s">
        <v>13</v>
      </c>
      <c r="B10" s="102">
        <v>4388</v>
      </c>
      <c r="C10" s="103">
        <v>0.53800000000000003</v>
      </c>
      <c r="D10" s="113"/>
      <c r="E10" s="104">
        <v>819</v>
      </c>
      <c r="F10" s="105">
        <v>0.71</v>
      </c>
    </row>
    <row r="11" spans="1:6" ht="26.25" thickBot="1" x14ac:dyDescent="0.3">
      <c r="A11" s="96" t="s">
        <v>14</v>
      </c>
      <c r="B11" s="97">
        <v>299602</v>
      </c>
      <c r="C11" s="98">
        <v>0.51500000000000001</v>
      </c>
      <c r="D11" s="113"/>
      <c r="E11" s="97">
        <v>124708</v>
      </c>
      <c r="F11" s="100">
        <v>0.748</v>
      </c>
    </row>
    <row r="12" spans="1:6" ht="26.25" thickBot="1" x14ac:dyDescent="0.3">
      <c r="A12" s="101" t="s">
        <v>15</v>
      </c>
      <c r="B12" s="102">
        <v>26099</v>
      </c>
      <c r="C12" s="103">
        <v>0.29399999999999998</v>
      </c>
      <c r="D12" s="113"/>
      <c r="E12" s="102">
        <v>8392</v>
      </c>
      <c r="F12" s="105">
        <v>0.54800000000000004</v>
      </c>
    </row>
    <row r="13" spans="1:6" ht="15.75" thickBot="1" x14ac:dyDescent="0.3">
      <c r="A13" s="96" t="s">
        <v>16</v>
      </c>
      <c r="B13" s="97">
        <v>143485</v>
      </c>
      <c r="C13" s="98">
        <v>0.48699999999999999</v>
      </c>
      <c r="D13" s="113"/>
      <c r="E13" s="97">
        <v>50785</v>
      </c>
      <c r="F13" s="100">
        <v>0.70399999999999996</v>
      </c>
    </row>
    <row r="14" spans="1:6" ht="39" thickBot="1" x14ac:dyDescent="0.3">
      <c r="A14" s="101" t="s">
        <v>17</v>
      </c>
      <c r="B14" s="102">
        <v>37666</v>
      </c>
      <c r="C14" s="103">
        <v>0.50700000000000001</v>
      </c>
      <c r="D14" s="113"/>
      <c r="E14" s="102">
        <v>11865</v>
      </c>
      <c r="F14" s="105">
        <v>0.68400000000000005</v>
      </c>
    </row>
    <row r="15" spans="1:6" ht="15.75" thickBot="1" x14ac:dyDescent="0.3">
      <c r="A15" s="96" t="s">
        <v>18</v>
      </c>
      <c r="B15" s="97">
        <v>51606</v>
      </c>
      <c r="C15" s="98">
        <v>0.58799999999999997</v>
      </c>
      <c r="D15" s="113"/>
      <c r="E15" s="97">
        <v>14850</v>
      </c>
      <c r="F15" s="100">
        <v>0.66800000000000004</v>
      </c>
    </row>
    <row r="16" spans="1:6" ht="26.25" thickBot="1" x14ac:dyDescent="0.3">
      <c r="A16" s="101" t="s">
        <v>19</v>
      </c>
      <c r="B16" s="102">
        <v>151855</v>
      </c>
      <c r="C16" s="103">
        <v>0.56299999999999994</v>
      </c>
      <c r="D16" s="113"/>
      <c r="E16" s="102">
        <v>58074</v>
      </c>
      <c r="F16" s="105">
        <v>0.77500000000000002</v>
      </c>
    </row>
    <row r="17" spans="1:6" ht="15.75" thickBot="1" x14ac:dyDescent="0.3">
      <c r="A17" s="96" t="s">
        <v>20</v>
      </c>
      <c r="B17" s="97">
        <v>144421</v>
      </c>
      <c r="C17" s="98">
        <v>0.65500000000000003</v>
      </c>
      <c r="D17" s="113"/>
      <c r="E17" s="97">
        <v>49991</v>
      </c>
      <c r="F17" s="100">
        <v>0.80900000000000005</v>
      </c>
    </row>
    <row r="18" spans="1:6" ht="15.75" thickBot="1" x14ac:dyDescent="0.3">
      <c r="A18" s="101" t="s">
        <v>21</v>
      </c>
      <c r="B18" s="102">
        <v>30779</v>
      </c>
      <c r="C18" s="103">
        <v>0.628</v>
      </c>
      <c r="D18" s="113"/>
      <c r="E18" s="102">
        <v>14413</v>
      </c>
      <c r="F18" s="105">
        <v>0.79700000000000004</v>
      </c>
    </row>
    <row r="19" spans="1:6" ht="15.75" thickBot="1" x14ac:dyDescent="0.3">
      <c r="A19" s="96" t="s">
        <v>22</v>
      </c>
      <c r="B19" s="97">
        <v>48208</v>
      </c>
      <c r="C19" s="98">
        <v>0.55900000000000005</v>
      </c>
      <c r="D19" s="113"/>
      <c r="E19" s="97">
        <v>13625</v>
      </c>
      <c r="F19" s="100">
        <v>0.76900000000000002</v>
      </c>
    </row>
    <row r="20" spans="1:6" ht="15.75" thickBot="1" x14ac:dyDescent="0.3">
      <c r="A20" s="101" t="s">
        <v>23</v>
      </c>
      <c r="B20" s="102">
        <v>238083</v>
      </c>
      <c r="C20" s="103">
        <v>0.72499999999999998</v>
      </c>
      <c r="D20" s="113"/>
      <c r="E20" s="102">
        <v>90174</v>
      </c>
      <c r="F20" s="105">
        <v>0.82599999999999996</v>
      </c>
    </row>
    <row r="21" spans="1:6" ht="15.75" thickBot="1" x14ac:dyDescent="0.3">
      <c r="A21" s="96" t="s">
        <v>24</v>
      </c>
      <c r="B21" s="97">
        <v>53025</v>
      </c>
      <c r="C21" s="98">
        <v>0.77600000000000002</v>
      </c>
      <c r="D21" s="113"/>
      <c r="E21" s="97">
        <v>10067</v>
      </c>
      <c r="F21" s="100">
        <v>0.79800000000000004</v>
      </c>
    </row>
    <row r="22" spans="1:6" ht="15.75" thickBot="1" x14ac:dyDescent="0.3">
      <c r="A22" s="101" t="s">
        <v>25</v>
      </c>
      <c r="B22" s="102">
        <v>12697</v>
      </c>
      <c r="C22" s="103">
        <v>0.73599999999999999</v>
      </c>
      <c r="D22" s="113"/>
      <c r="E22" s="102">
        <v>1359</v>
      </c>
      <c r="F22" s="105">
        <v>0.68200000000000005</v>
      </c>
    </row>
    <row r="23" spans="1:6" ht="15.75" thickBot="1" x14ac:dyDescent="0.3">
      <c r="A23" s="96" t="s">
        <v>26</v>
      </c>
      <c r="B23" s="97">
        <v>186494</v>
      </c>
      <c r="C23" s="98">
        <v>0.80800000000000005</v>
      </c>
      <c r="D23" s="113"/>
      <c r="E23" s="97">
        <v>25850</v>
      </c>
      <c r="F23" s="100">
        <v>0.84399999999999997</v>
      </c>
    </row>
    <row r="24" spans="1:6" ht="15.75" thickBot="1" x14ac:dyDescent="0.3">
      <c r="A24" s="101" t="s">
        <v>27</v>
      </c>
      <c r="B24" s="102">
        <v>145133</v>
      </c>
      <c r="C24" s="103">
        <v>0.79</v>
      </c>
      <c r="D24" s="113"/>
      <c r="E24" s="102">
        <v>16457</v>
      </c>
      <c r="F24" s="105">
        <v>0.79900000000000004</v>
      </c>
    </row>
    <row r="25" spans="1:6" ht="15.75" thickBot="1" x14ac:dyDescent="0.3">
      <c r="A25" s="96" t="s">
        <v>28</v>
      </c>
      <c r="B25" s="97">
        <v>22050</v>
      </c>
      <c r="C25" s="98">
        <v>0.81100000000000005</v>
      </c>
      <c r="D25" s="113"/>
      <c r="E25" s="97">
        <v>2364</v>
      </c>
      <c r="F25" s="100">
        <v>0.85799999999999998</v>
      </c>
    </row>
    <row r="26" spans="1:6" ht="15.75" thickBot="1" x14ac:dyDescent="0.3">
      <c r="A26" s="101" t="s">
        <v>29</v>
      </c>
      <c r="B26" s="102">
        <v>66585</v>
      </c>
      <c r="C26" s="103">
        <v>0.82699999999999996</v>
      </c>
      <c r="D26" s="113"/>
      <c r="E26" s="102">
        <v>10498</v>
      </c>
      <c r="F26" s="105">
        <v>0.82599999999999996</v>
      </c>
    </row>
    <row r="27" spans="1:6" ht="15.75" thickBot="1" x14ac:dyDescent="0.3">
      <c r="A27" s="96" t="s">
        <v>30</v>
      </c>
      <c r="B27" s="97">
        <v>193813</v>
      </c>
      <c r="C27" s="98">
        <v>0.85</v>
      </c>
      <c r="D27" s="113"/>
      <c r="E27" s="97">
        <v>33041</v>
      </c>
      <c r="F27" s="100">
        <v>0.90100000000000002</v>
      </c>
    </row>
    <row r="28" spans="1:6" ht="15.75" thickBot="1" x14ac:dyDescent="0.3">
      <c r="A28" s="101" t="s">
        <v>31</v>
      </c>
      <c r="B28" s="102">
        <v>77355</v>
      </c>
      <c r="C28" s="103">
        <v>0.71099999999999997</v>
      </c>
      <c r="D28" s="113"/>
      <c r="E28" s="102">
        <v>10336</v>
      </c>
      <c r="F28" s="105">
        <v>0.94199999999999995</v>
      </c>
    </row>
    <row r="29" spans="1:6" ht="15.75" thickBot="1" x14ac:dyDescent="0.3">
      <c r="A29" s="117"/>
      <c r="B29" s="118"/>
      <c r="C29" s="119"/>
      <c r="D29" s="120"/>
      <c r="E29" s="118"/>
      <c r="F29" s="118"/>
    </row>
    <row r="30" spans="1:6" ht="15.75" thickBot="1" x14ac:dyDescent="0.3">
      <c r="A30" s="110" t="s">
        <v>44</v>
      </c>
      <c r="B30" s="111">
        <v>817289</v>
      </c>
      <c r="C30" s="112">
        <v>0.79300000000000004</v>
      </c>
      <c r="D30" s="121"/>
      <c r="E30" s="122"/>
      <c r="F30" s="122"/>
    </row>
    <row r="31" spans="1:6" ht="15.75" thickBot="1" x14ac:dyDescent="0.3">
      <c r="A31" s="123" t="s">
        <v>45</v>
      </c>
      <c r="B31" s="124">
        <v>1855662</v>
      </c>
      <c r="C31" s="125">
        <v>0.61599999999999999</v>
      </c>
      <c r="D31" s="121"/>
      <c r="E31" s="126"/>
      <c r="F31" s="126"/>
    </row>
    <row r="32" spans="1:6" ht="26.25" thickBot="1" x14ac:dyDescent="0.3">
      <c r="A32" s="110" t="s">
        <v>34</v>
      </c>
      <c r="B32" s="111">
        <v>2672951</v>
      </c>
      <c r="C32" s="112">
        <v>0.66100000000000003</v>
      </c>
      <c r="D32" s="121"/>
      <c r="E32" s="122"/>
      <c r="F32" s="122"/>
    </row>
    <row r="33" spans="1:6" ht="26.25" thickBot="1" x14ac:dyDescent="0.3">
      <c r="A33" s="123" t="s">
        <v>33</v>
      </c>
      <c r="B33" s="124">
        <v>2082182</v>
      </c>
      <c r="C33" s="125">
        <v>0.63400000000000001</v>
      </c>
      <c r="D33" s="121"/>
      <c r="E33" s="126"/>
      <c r="F33" s="126"/>
    </row>
    <row r="34" spans="1:6" ht="26.25" thickBot="1" x14ac:dyDescent="0.3">
      <c r="A34" s="110" t="s">
        <v>32</v>
      </c>
      <c r="B34" s="111">
        <v>590769</v>
      </c>
      <c r="C34" s="112">
        <v>0.77600000000000002</v>
      </c>
      <c r="D34" s="121"/>
      <c r="E34" s="122"/>
      <c r="F34" s="122"/>
    </row>
    <row r="35" spans="1:6" ht="51.75" thickBot="1" x14ac:dyDescent="0.3">
      <c r="A35" s="123" t="s">
        <v>46</v>
      </c>
      <c r="B35" s="127" t="s">
        <v>76</v>
      </c>
      <c r="C35" s="128" t="s">
        <v>76</v>
      </c>
      <c r="D35" s="121"/>
      <c r="E35" s="126"/>
      <c r="F35" s="126"/>
    </row>
    <row r="36" spans="1:6" ht="51.75" thickBot="1" x14ac:dyDescent="0.3">
      <c r="A36" s="110" t="s">
        <v>47</v>
      </c>
      <c r="B36" s="122" t="s">
        <v>76</v>
      </c>
      <c r="C36" s="129" t="s">
        <v>76</v>
      </c>
      <c r="D36" s="121"/>
      <c r="E36" s="122"/>
      <c r="F36" s="122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0E69-2620-4F3B-8283-444351AACD7E}">
  <dimension ref="A1:J39"/>
  <sheetViews>
    <sheetView workbookViewId="0"/>
  </sheetViews>
  <sheetFormatPr defaultRowHeight="15" x14ac:dyDescent="0.25"/>
  <sheetData>
    <row r="1" spans="1:10" x14ac:dyDescent="0.25">
      <c r="A1" s="1" t="s">
        <v>1390</v>
      </c>
    </row>
    <row r="2" spans="1:10" x14ac:dyDescent="0.25">
      <c r="A2" s="1" t="s">
        <v>77</v>
      </c>
    </row>
    <row r="3" spans="1:10" x14ac:dyDescent="0.25">
      <c r="A3" s="1" t="s">
        <v>78</v>
      </c>
    </row>
    <row r="4" spans="1:10" x14ac:dyDescent="0.25">
      <c r="A4" s="1" t="s">
        <v>2</v>
      </c>
    </row>
    <row r="5" spans="1:10" x14ac:dyDescent="0.25">
      <c r="A5" s="1" t="s">
        <v>79</v>
      </c>
    </row>
    <row r="6" spans="1:10" ht="15.75" thickBot="1" x14ac:dyDescent="0.3"/>
    <row r="7" spans="1:10" x14ac:dyDescent="0.25">
      <c r="A7" s="662" t="s">
        <v>6</v>
      </c>
      <c r="B7" s="664" t="s">
        <v>80</v>
      </c>
      <c r="C7" s="664"/>
      <c r="D7" s="664"/>
      <c r="E7" s="664"/>
      <c r="F7" s="664"/>
      <c r="G7" s="664" t="s">
        <v>80</v>
      </c>
      <c r="H7" s="664"/>
      <c r="I7" s="664"/>
      <c r="J7" s="667"/>
    </row>
    <row r="8" spans="1:10" x14ac:dyDescent="0.25">
      <c r="A8" s="690"/>
      <c r="B8" s="666" t="s">
        <v>4</v>
      </c>
      <c r="C8" s="666"/>
      <c r="D8" s="666"/>
      <c r="E8" s="666"/>
      <c r="F8" s="666"/>
      <c r="G8" s="666" t="s">
        <v>5</v>
      </c>
      <c r="H8" s="666"/>
      <c r="I8" s="666"/>
      <c r="J8" s="692"/>
    </row>
    <row r="9" spans="1:10" x14ac:dyDescent="0.25">
      <c r="A9" s="690"/>
      <c r="B9" s="3" t="s">
        <v>81</v>
      </c>
      <c r="C9" s="3" t="s">
        <v>82</v>
      </c>
      <c r="D9" s="3" t="s">
        <v>81</v>
      </c>
      <c r="E9" s="3" t="s">
        <v>82</v>
      </c>
      <c r="F9" s="3"/>
      <c r="G9" s="3" t="s">
        <v>81</v>
      </c>
      <c r="H9" s="3" t="s">
        <v>82</v>
      </c>
      <c r="I9" s="3" t="s">
        <v>81</v>
      </c>
      <c r="J9" s="130" t="s">
        <v>82</v>
      </c>
    </row>
    <row r="10" spans="1:10" ht="15.75" thickBot="1" x14ac:dyDescent="0.3">
      <c r="A10" s="691"/>
      <c r="B10" s="8" t="s">
        <v>10</v>
      </c>
      <c r="C10" s="8" t="s">
        <v>10</v>
      </c>
      <c r="D10" s="8" t="s">
        <v>11</v>
      </c>
      <c r="E10" s="8" t="s">
        <v>11</v>
      </c>
      <c r="F10" s="3"/>
      <c r="G10" s="8" t="s">
        <v>10</v>
      </c>
      <c r="H10" s="8" t="s">
        <v>10</v>
      </c>
      <c r="I10" s="8" t="s">
        <v>11</v>
      </c>
      <c r="J10" s="131" t="s">
        <v>11</v>
      </c>
    </row>
    <row r="11" spans="1:10" ht="15.75" thickBot="1" x14ac:dyDescent="0.3">
      <c r="A11" s="10" t="s">
        <v>12</v>
      </c>
      <c r="B11" s="11">
        <v>282683</v>
      </c>
      <c r="C11" s="11">
        <v>57428</v>
      </c>
      <c r="D11" s="12">
        <v>0.83099999999999996</v>
      </c>
      <c r="E11" s="132">
        <v>0.16900000000000001</v>
      </c>
      <c r="F11" s="133"/>
      <c r="G11" s="11">
        <v>14267</v>
      </c>
      <c r="H11" s="11">
        <v>14215</v>
      </c>
      <c r="I11" s="12">
        <v>0.501</v>
      </c>
      <c r="J11" s="12">
        <v>0.499</v>
      </c>
    </row>
    <row r="12" spans="1:10" ht="23.25" thickBot="1" x14ac:dyDescent="0.3">
      <c r="A12" s="14" t="s">
        <v>13</v>
      </c>
      <c r="B12" s="15">
        <v>8052</v>
      </c>
      <c r="C12" s="15">
        <v>1660</v>
      </c>
      <c r="D12" s="16">
        <v>0.82899999999999996</v>
      </c>
      <c r="E12" s="134">
        <v>0.17100000000000001</v>
      </c>
      <c r="F12" s="133"/>
      <c r="G12" s="17">
        <v>339</v>
      </c>
      <c r="H12" s="17">
        <v>544</v>
      </c>
      <c r="I12" s="16">
        <v>0.38400000000000001</v>
      </c>
      <c r="J12" s="16">
        <v>0.61599999999999999</v>
      </c>
    </row>
    <row r="13" spans="1:10" ht="15.75" thickBot="1" x14ac:dyDescent="0.3">
      <c r="A13" s="10" t="s">
        <v>14</v>
      </c>
      <c r="B13" s="11">
        <v>779172</v>
      </c>
      <c r="C13" s="11">
        <v>141042</v>
      </c>
      <c r="D13" s="12">
        <v>0.84699999999999998</v>
      </c>
      <c r="E13" s="132">
        <v>0.153</v>
      </c>
      <c r="F13" s="133"/>
      <c r="G13" s="11">
        <v>48694</v>
      </c>
      <c r="H13" s="11">
        <v>43833</v>
      </c>
      <c r="I13" s="12">
        <v>0.52600000000000002</v>
      </c>
      <c r="J13" s="12">
        <v>0.47399999999999998</v>
      </c>
    </row>
    <row r="14" spans="1:10" ht="23.25" thickBot="1" x14ac:dyDescent="0.3">
      <c r="A14" s="14" t="s">
        <v>15</v>
      </c>
      <c r="B14" s="15">
        <v>74150</v>
      </c>
      <c r="C14" s="15">
        <v>12448</v>
      </c>
      <c r="D14" s="16">
        <v>0.85599999999999998</v>
      </c>
      <c r="E14" s="134">
        <v>0.14399999999999999</v>
      </c>
      <c r="F14" s="133"/>
      <c r="G14" s="15">
        <v>4715</v>
      </c>
      <c r="H14" s="15">
        <v>4145</v>
      </c>
      <c r="I14" s="16">
        <v>0.53200000000000003</v>
      </c>
      <c r="J14" s="16">
        <v>0.46800000000000003</v>
      </c>
    </row>
    <row r="15" spans="1:10" ht="15.75" thickBot="1" x14ac:dyDescent="0.3">
      <c r="A15" s="10" t="s">
        <v>16</v>
      </c>
      <c r="B15" s="11">
        <v>313557</v>
      </c>
      <c r="C15" s="11">
        <v>66701</v>
      </c>
      <c r="D15" s="12">
        <v>0.82499999999999996</v>
      </c>
      <c r="E15" s="132">
        <v>0.17499999999999999</v>
      </c>
      <c r="F15" s="133"/>
      <c r="G15" s="11">
        <v>13972</v>
      </c>
      <c r="H15" s="11">
        <v>26188</v>
      </c>
      <c r="I15" s="12">
        <v>0.34799999999999998</v>
      </c>
      <c r="J15" s="12">
        <v>0.65200000000000002</v>
      </c>
    </row>
    <row r="16" spans="1:10" ht="34.5" thickBot="1" x14ac:dyDescent="0.3">
      <c r="A16" s="14" t="s">
        <v>17</v>
      </c>
      <c r="B16" s="15">
        <v>75722</v>
      </c>
      <c r="C16" s="15">
        <v>20831</v>
      </c>
      <c r="D16" s="16">
        <v>0.78400000000000003</v>
      </c>
      <c r="E16" s="134">
        <v>0.216</v>
      </c>
      <c r="F16" s="133"/>
      <c r="G16" s="15">
        <v>8006</v>
      </c>
      <c r="H16" s="15">
        <v>6957</v>
      </c>
      <c r="I16" s="16">
        <v>0.53500000000000003</v>
      </c>
      <c r="J16" s="16">
        <v>0.46500000000000002</v>
      </c>
    </row>
    <row r="17" spans="1:10" ht="15.75" thickBot="1" x14ac:dyDescent="0.3">
      <c r="A17" s="10" t="s">
        <v>18</v>
      </c>
      <c r="B17" s="11">
        <v>108381</v>
      </c>
      <c r="C17" s="11">
        <v>23836</v>
      </c>
      <c r="D17" s="12">
        <v>0.82</v>
      </c>
      <c r="E17" s="132">
        <v>0.18</v>
      </c>
      <c r="F17" s="133"/>
      <c r="G17" s="11">
        <v>7702</v>
      </c>
      <c r="H17" s="11">
        <v>2873</v>
      </c>
      <c r="I17" s="12">
        <v>0.72799999999999998</v>
      </c>
      <c r="J17" s="12">
        <v>0.27200000000000002</v>
      </c>
    </row>
    <row r="18" spans="1:10" ht="23.25" thickBot="1" x14ac:dyDescent="0.3">
      <c r="A18" s="14" t="s">
        <v>19</v>
      </c>
      <c r="B18" s="15">
        <v>348749</v>
      </c>
      <c r="C18" s="15">
        <v>66613</v>
      </c>
      <c r="D18" s="16">
        <v>0.84</v>
      </c>
      <c r="E18" s="134">
        <v>0.16</v>
      </c>
      <c r="F18" s="133"/>
      <c r="G18" s="15">
        <v>22978</v>
      </c>
      <c r="H18" s="15">
        <v>30618</v>
      </c>
      <c r="I18" s="16">
        <v>0.42899999999999999</v>
      </c>
      <c r="J18" s="16">
        <v>0.57099999999999995</v>
      </c>
    </row>
    <row r="19" spans="1:10" ht="15.75" thickBot="1" x14ac:dyDescent="0.3">
      <c r="A19" s="10" t="s">
        <v>20</v>
      </c>
      <c r="B19" s="11">
        <v>245768</v>
      </c>
      <c r="C19" s="11">
        <v>57008</v>
      </c>
      <c r="D19" s="12">
        <v>0.81200000000000006</v>
      </c>
      <c r="E19" s="132">
        <v>0.188</v>
      </c>
      <c r="F19" s="133"/>
      <c r="G19" s="11">
        <v>17796</v>
      </c>
      <c r="H19" s="11">
        <v>16255</v>
      </c>
      <c r="I19" s="12">
        <v>0.52300000000000002</v>
      </c>
      <c r="J19" s="12">
        <v>0.47699999999999998</v>
      </c>
    </row>
    <row r="20" spans="1:10" ht="15.75" thickBot="1" x14ac:dyDescent="0.3">
      <c r="A20" s="14" t="s">
        <v>21</v>
      </c>
      <c r="B20" s="15">
        <v>60144</v>
      </c>
      <c r="C20" s="15">
        <v>17496</v>
      </c>
      <c r="D20" s="16">
        <v>0.77500000000000002</v>
      </c>
      <c r="E20" s="134">
        <v>0.22500000000000001</v>
      </c>
      <c r="F20" s="133"/>
      <c r="G20" s="15">
        <v>2682</v>
      </c>
      <c r="H20" s="15">
        <v>4073</v>
      </c>
      <c r="I20" s="16">
        <v>0.39700000000000002</v>
      </c>
      <c r="J20" s="16">
        <v>0.60299999999999998</v>
      </c>
    </row>
    <row r="21" spans="1:10" ht="15.75" thickBot="1" x14ac:dyDescent="0.3">
      <c r="A21" s="10" t="s">
        <v>22</v>
      </c>
      <c r="B21" s="11">
        <v>92112</v>
      </c>
      <c r="C21" s="11">
        <v>31068</v>
      </c>
      <c r="D21" s="12">
        <v>0.748</v>
      </c>
      <c r="E21" s="132">
        <v>0.252</v>
      </c>
      <c r="F21" s="133"/>
      <c r="G21" s="11">
        <v>4358</v>
      </c>
      <c r="H21" s="11">
        <v>6406</v>
      </c>
      <c r="I21" s="12">
        <v>0.40500000000000003</v>
      </c>
      <c r="J21" s="12">
        <v>0.59499999999999997</v>
      </c>
    </row>
    <row r="22" spans="1:10" ht="15.75" thickBot="1" x14ac:dyDescent="0.3">
      <c r="A22" s="14" t="s">
        <v>23</v>
      </c>
      <c r="B22" s="15">
        <v>508753</v>
      </c>
      <c r="C22" s="15">
        <v>108543</v>
      </c>
      <c r="D22" s="16">
        <v>0.82399999999999995</v>
      </c>
      <c r="E22" s="134">
        <v>0.17599999999999999</v>
      </c>
      <c r="F22" s="133"/>
      <c r="G22" s="15">
        <v>27320</v>
      </c>
      <c r="H22" s="15">
        <v>29074</v>
      </c>
      <c r="I22" s="16">
        <v>0.48399999999999999</v>
      </c>
      <c r="J22" s="16">
        <v>0.51600000000000001</v>
      </c>
    </row>
    <row r="23" spans="1:10" ht="15.75" thickBot="1" x14ac:dyDescent="0.3">
      <c r="A23" s="10" t="s">
        <v>24</v>
      </c>
      <c r="B23" s="11">
        <v>82877</v>
      </c>
      <c r="C23" s="11">
        <v>20060</v>
      </c>
      <c r="D23" s="12">
        <v>0.80500000000000005</v>
      </c>
      <c r="E23" s="132">
        <v>0.19500000000000001</v>
      </c>
      <c r="F23" s="133"/>
      <c r="G23" s="11">
        <v>5971</v>
      </c>
      <c r="H23" s="11">
        <v>2322</v>
      </c>
      <c r="I23" s="12">
        <v>0.72</v>
      </c>
      <c r="J23" s="12">
        <v>0.28000000000000003</v>
      </c>
    </row>
    <row r="24" spans="1:10" ht="15.75" thickBot="1" x14ac:dyDescent="0.3">
      <c r="A24" s="14" t="s">
        <v>25</v>
      </c>
      <c r="B24" s="15">
        <v>15260</v>
      </c>
      <c r="C24" s="15">
        <v>3992</v>
      </c>
      <c r="D24" s="16">
        <v>0.79300000000000004</v>
      </c>
      <c r="E24" s="134">
        <v>0.20699999999999999</v>
      </c>
      <c r="F24" s="133"/>
      <c r="G24" s="17">
        <v>634</v>
      </c>
      <c r="H24" s="17">
        <v>173</v>
      </c>
      <c r="I24" s="16">
        <v>0.78600000000000003</v>
      </c>
      <c r="J24" s="16">
        <v>0.214</v>
      </c>
    </row>
    <row r="25" spans="1:10" ht="15.75" thickBot="1" x14ac:dyDescent="0.3">
      <c r="A25" s="10" t="s">
        <v>26</v>
      </c>
      <c r="B25" s="11">
        <v>282428</v>
      </c>
      <c r="C25" s="11">
        <v>53225</v>
      </c>
      <c r="D25" s="12">
        <v>0.84099999999999997</v>
      </c>
      <c r="E25" s="132">
        <v>0.159</v>
      </c>
      <c r="F25" s="133"/>
      <c r="G25" s="11">
        <v>7207</v>
      </c>
      <c r="H25" s="11">
        <v>4769</v>
      </c>
      <c r="I25" s="12">
        <v>0.60199999999999998</v>
      </c>
      <c r="J25" s="12">
        <v>0.39800000000000002</v>
      </c>
    </row>
    <row r="26" spans="1:10" ht="15.75" thickBot="1" x14ac:dyDescent="0.3">
      <c r="A26" s="14" t="s">
        <v>27</v>
      </c>
      <c r="B26" s="15">
        <v>187476</v>
      </c>
      <c r="C26" s="15">
        <v>35324</v>
      </c>
      <c r="D26" s="16">
        <v>0.84099999999999997</v>
      </c>
      <c r="E26" s="134">
        <v>0.159</v>
      </c>
      <c r="F26" s="133"/>
      <c r="G26" s="15">
        <v>3616</v>
      </c>
      <c r="H26" s="15">
        <v>4319</v>
      </c>
      <c r="I26" s="16">
        <v>0.45600000000000002</v>
      </c>
      <c r="J26" s="16">
        <v>0.54400000000000004</v>
      </c>
    </row>
    <row r="27" spans="1:10" ht="15.75" thickBot="1" x14ac:dyDescent="0.3">
      <c r="A27" s="10" t="s">
        <v>28</v>
      </c>
      <c r="B27" s="11">
        <v>28395</v>
      </c>
      <c r="C27" s="11">
        <v>7467</v>
      </c>
      <c r="D27" s="12">
        <v>0.79200000000000004</v>
      </c>
      <c r="E27" s="132">
        <v>0.20799999999999999</v>
      </c>
      <c r="F27" s="133"/>
      <c r="G27" s="135">
        <v>944</v>
      </c>
      <c r="H27" s="135">
        <v>467</v>
      </c>
      <c r="I27" s="12">
        <v>0.66900000000000004</v>
      </c>
      <c r="J27" s="12">
        <v>0.33100000000000002</v>
      </c>
    </row>
    <row r="28" spans="1:10" ht="15.75" thickBot="1" x14ac:dyDescent="0.3">
      <c r="A28" s="14" t="s">
        <v>29</v>
      </c>
      <c r="B28" s="15">
        <v>83445</v>
      </c>
      <c r="C28" s="15">
        <v>21951</v>
      </c>
      <c r="D28" s="16">
        <v>0.79200000000000004</v>
      </c>
      <c r="E28" s="134">
        <v>0.20799999999999999</v>
      </c>
      <c r="F28" s="133"/>
      <c r="G28" s="15">
        <v>2911</v>
      </c>
      <c r="H28" s="15">
        <v>1186</v>
      </c>
      <c r="I28" s="16">
        <v>0.71</v>
      </c>
      <c r="J28" s="16">
        <v>0.28999999999999998</v>
      </c>
    </row>
    <row r="29" spans="1:10" ht="15.75" thickBot="1" x14ac:dyDescent="0.3">
      <c r="A29" s="10" t="s">
        <v>30</v>
      </c>
      <c r="B29" s="11">
        <v>220097</v>
      </c>
      <c r="C29" s="11">
        <v>44707</v>
      </c>
      <c r="D29" s="12">
        <v>0.83099999999999996</v>
      </c>
      <c r="E29" s="132">
        <v>0.16900000000000001</v>
      </c>
      <c r="F29" s="133"/>
      <c r="G29" s="11">
        <v>6797</v>
      </c>
      <c r="H29" s="11">
        <v>3920</v>
      </c>
      <c r="I29" s="12">
        <v>0.63400000000000001</v>
      </c>
      <c r="J29" s="12">
        <v>0.36599999999999999</v>
      </c>
    </row>
    <row r="30" spans="1:10" ht="15.75" thickBot="1" x14ac:dyDescent="0.3">
      <c r="A30" s="14" t="s">
        <v>31</v>
      </c>
      <c r="B30" s="15">
        <v>94056</v>
      </c>
      <c r="C30" s="15">
        <v>20765</v>
      </c>
      <c r="D30" s="16">
        <v>0.81899999999999995</v>
      </c>
      <c r="E30" s="134">
        <v>0.18099999999999999</v>
      </c>
      <c r="F30" s="133"/>
      <c r="G30" s="15">
        <v>2395</v>
      </c>
      <c r="H30" s="15">
        <v>3265</v>
      </c>
      <c r="I30" s="16">
        <v>0.42299999999999999</v>
      </c>
      <c r="J30" s="16">
        <v>0.57699999999999996</v>
      </c>
    </row>
    <row r="31" spans="1:10" ht="15.75" thickBot="1" x14ac:dyDescent="0.3">
      <c r="A31" s="136"/>
      <c r="B31" s="26"/>
      <c r="C31" s="26"/>
      <c r="D31" s="26"/>
      <c r="E31" s="26"/>
      <c r="F31" s="25"/>
      <c r="G31" s="26"/>
      <c r="H31" s="26"/>
      <c r="I31" s="26"/>
      <c r="J31" s="27"/>
    </row>
    <row r="32" spans="1:10" ht="15.75" thickBot="1" x14ac:dyDescent="0.3">
      <c r="A32" s="137"/>
      <c r="B32" s="138" t="s">
        <v>83</v>
      </c>
      <c r="C32" s="138" t="s">
        <v>84</v>
      </c>
      <c r="D32" s="138" t="s">
        <v>85</v>
      </c>
      <c r="E32" s="138" t="s">
        <v>86</v>
      </c>
      <c r="F32" s="139"/>
      <c r="G32" s="140"/>
      <c r="H32" s="140"/>
      <c r="I32" s="140"/>
      <c r="J32" s="140"/>
    </row>
    <row r="33" spans="1:10" ht="15.75" thickBot="1" x14ac:dyDescent="0.3">
      <c r="A33" s="28" t="s">
        <v>44</v>
      </c>
      <c r="B33" s="29">
        <v>1919010</v>
      </c>
      <c r="C33" s="29">
        <v>360601</v>
      </c>
      <c r="D33" s="30">
        <v>0.84199999999999997</v>
      </c>
      <c r="E33" s="30">
        <v>0.158</v>
      </c>
      <c r="F33" s="31"/>
      <c r="G33" s="86"/>
      <c r="H33" s="86"/>
      <c r="I33" s="86"/>
      <c r="J33" s="86"/>
    </row>
    <row r="34" spans="1:10" ht="15.75" thickBot="1" x14ac:dyDescent="0.3">
      <c r="A34" s="28" t="s">
        <v>45</v>
      </c>
      <c r="B34" s="29">
        <v>2175572</v>
      </c>
      <c r="C34" s="29">
        <v>657166</v>
      </c>
      <c r="D34" s="30">
        <v>0.76800000000000002</v>
      </c>
      <c r="E34" s="30">
        <v>0.23200000000000001</v>
      </c>
      <c r="F34" s="31"/>
      <c r="G34" s="86"/>
      <c r="H34" s="86"/>
      <c r="I34" s="86"/>
      <c r="J34" s="86"/>
    </row>
    <row r="35" spans="1:10" ht="15.75" thickBot="1" x14ac:dyDescent="0.3">
      <c r="A35" s="28" t="s">
        <v>34</v>
      </c>
      <c r="B35" s="29">
        <v>4094582</v>
      </c>
      <c r="C35" s="29">
        <v>1017767</v>
      </c>
      <c r="D35" s="30">
        <v>0.80100000000000005</v>
      </c>
      <c r="E35" s="30">
        <v>0.19900000000000001</v>
      </c>
      <c r="F35" s="31"/>
      <c r="G35" s="86"/>
      <c r="H35" s="86"/>
      <c r="I35" s="86"/>
      <c r="J35" s="86"/>
    </row>
    <row r="36" spans="1:10" ht="23.25" thickBot="1" x14ac:dyDescent="0.3">
      <c r="A36" s="28" t="s">
        <v>33</v>
      </c>
      <c r="B36" s="29">
        <v>3891277</v>
      </c>
      <c r="C36" s="29">
        <v>812166</v>
      </c>
      <c r="D36" s="30">
        <v>0.82699999999999996</v>
      </c>
      <c r="E36" s="30">
        <v>0.17299999999999999</v>
      </c>
      <c r="F36" s="31"/>
      <c r="G36" s="86"/>
      <c r="H36" s="86"/>
      <c r="I36" s="86"/>
      <c r="J36" s="86"/>
    </row>
    <row r="37" spans="1:10" ht="23.25" thickBot="1" x14ac:dyDescent="0.3">
      <c r="A37" s="28" t="s">
        <v>32</v>
      </c>
      <c r="B37" s="29">
        <v>203305</v>
      </c>
      <c r="C37" s="29">
        <v>205602</v>
      </c>
      <c r="D37" s="30">
        <v>0.497</v>
      </c>
      <c r="E37" s="30">
        <v>0.503</v>
      </c>
      <c r="F37" s="31"/>
      <c r="G37" s="86"/>
      <c r="H37" s="86"/>
      <c r="I37" s="86"/>
      <c r="J37" s="86"/>
    </row>
    <row r="38" spans="1:10" ht="15.75" thickBot="1" x14ac:dyDescent="0.3">
      <c r="A38" s="141" t="s">
        <v>87</v>
      </c>
      <c r="B38" s="142"/>
      <c r="C38" s="142"/>
      <c r="D38" s="143">
        <v>0.79100000000000004</v>
      </c>
      <c r="E38" s="143">
        <v>0.20899999999999999</v>
      </c>
      <c r="F38" s="33"/>
      <c r="G38" s="86"/>
      <c r="H38" s="86"/>
      <c r="I38" s="86"/>
      <c r="J38" s="86"/>
    </row>
    <row r="39" spans="1:10" ht="15.75" thickBot="1" x14ac:dyDescent="0.3">
      <c r="A39" s="141" t="s">
        <v>88</v>
      </c>
      <c r="B39" s="142"/>
      <c r="C39" s="142"/>
      <c r="D39" s="143">
        <v>0.66200000000000003</v>
      </c>
      <c r="E39" s="143">
        <v>0.33800000000000002</v>
      </c>
      <c r="F39" s="33"/>
      <c r="G39" s="86"/>
      <c r="H39" s="86"/>
      <c r="I39" s="86"/>
      <c r="J39" s="86"/>
    </row>
  </sheetData>
  <mergeCells count="6">
    <mergeCell ref="A7:A10"/>
    <mergeCell ref="B7:E7"/>
    <mergeCell ref="B8:E8"/>
    <mergeCell ref="F7:F8"/>
    <mergeCell ref="G7:J7"/>
    <mergeCell ref="G8:J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49E1-02BF-4332-A1F3-2C88BC8B5AE8}">
  <dimension ref="A1:F25"/>
  <sheetViews>
    <sheetView workbookViewId="0"/>
  </sheetViews>
  <sheetFormatPr defaultRowHeight="15" x14ac:dyDescent="0.25"/>
  <cols>
    <col min="3" max="3" width="10.5703125" bestFit="1" customWidth="1"/>
    <col min="4" max="6" width="9" bestFit="1" customWidth="1"/>
  </cols>
  <sheetData>
    <row r="1" spans="1:6" x14ac:dyDescent="0.25">
      <c r="A1" s="1" t="s">
        <v>1391</v>
      </c>
    </row>
    <row r="2" spans="1:6" x14ac:dyDescent="0.25">
      <c r="A2" s="1" t="s">
        <v>89</v>
      </c>
    </row>
    <row r="3" spans="1:6" x14ac:dyDescent="0.25">
      <c r="A3" s="1" t="s">
        <v>90</v>
      </c>
    </row>
    <row r="4" spans="1:6" x14ac:dyDescent="0.25">
      <c r="A4" s="1" t="s">
        <v>2</v>
      </c>
    </row>
    <row r="5" spans="1:6" ht="15.75" thickBot="1" x14ac:dyDescent="0.3"/>
    <row r="6" spans="1:6" ht="15.75" thickBot="1" x14ac:dyDescent="0.3">
      <c r="A6" s="145"/>
      <c r="B6" s="146"/>
      <c r="C6" s="611" t="s">
        <v>91</v>
      </c>
      <c r="D6" s="611"/>
      <c r="E6" s="611"/>
      <c r="F6" s="612"/>
    </row>
    <row r="7" spans="1:6" ht="15.75" thickBot="1" x14ac:dyDescent="0.3">
      <c r="A7" s="149"/>
      <c r="B7" s="150"/>
      <c r="C7" s="151" t="s">
        <v>81</v>
      </c>
      <c r="D7" s="151" t="s">
        <v>82</v>
      </c>
      <c r="E7" s="151" t="s">
        <v>81</v>
      </c>
      <c r="F7" s="152" t="s">
        <v>82</v>
      </c>
    </row>
    <row r="8" spans="1:6" ht="15.75" thickBot="1" x14ac:dyDescent="0.3">
      <c r="A8" s="153" t="s">
        <v>92</v>
      </c>
      <c r="B8" s="154" t="s">
        <v>93</v>
      </c>
      <c r="C8" s="151" t="s">
        <v>10</v>
      </c>
      <c r="D8" s="151" t="s">
        <v>10</v>
      </c>
      <c r="E8" s="151" t="s">
        <v>11</v>
      </c>
      <c r="F8" s="152" t="s">
        <v>11</v>
      </c>
    </row>
    <row r="9" spans="1:6" ht="24.75" thickBot="1" x14ac:dyDescent="0.3">
      <c r="A9" s="693" t="s">
        <v>94</v>
      </c>
      <c r="B9" s="155" t="s">
        <v>95</v>
      </c>
      <c r="C9" s="156">
        <v>4341555</v>
      </c>
      <c r="D9" s="156">
        <v>220761</v>
      </c>
      <c r="E9" s="157">
        <v>0.95199999999999996</v>
      </c>
      <c r="F9" s="78">
        <v>4.8000000000000001E-2</v>
      </c>
    </row>
    <row r="10" spans="1:6" ht="15.75" thickBot="1" x14ac:dyDescent="0.3">
      <c r="A10" s="694"/>
      <c r="B10" s="158" t="s">
        <v>96</v>
      </c>
      <c r="C10" s="159">
        <v>3147607</v>
      </c>
      <c r="D10" s="159">
        <v>199020</v>
      </c>
      <c r="E10" s="160">
        <v>0.94099999999999995</v>
      </c>
      <c r="F10" s="74">
        <v>5.8999999999999997E-2</v>
      </c>
    </row>
    <row r="11" spans="1:6" ht="15.75" thickBot="1" x14ac:dyDescent="0.3">
      <c r="A11" s="694"/>
      <c r="B11" s="155" t="s">
        <v>97</v>
      </c>
      <c r="C11" s="156">
        <v>3128283</v>
      </c>
      <c r="D11" s="156">
        <v>206153</v>
      </c>
      <c r="E11" s="157">
        <v>0.93799999999999994</v>
      </c>
      <c r="F11" s="78">
        <v>6.2E-2</v>
      </c>
    </row>
    <row r="12" spans="1:6" ht="15.75" thickBot="1" x14ac:dyDescent="0.3">
      <c r="A12" s="694"/>
      <c r="B12" s="158" t="s">
        <v>98</v>
      </c>
      <c r="C12" s="159">
        <v>2781784</v>
      </c>
      <c r="D12" s="159">
        <v>170517</v>
      </c>
      <c r="E12" s="160">
        <v>0.94199999999999995</v>
      </c>
      <c r="F12" s="74">
        <v>5.8000000000000003E-2</v>
      </c>
    </row>
    <row r="13" spans="1:6" ht="15.75" thickBot="1" x14ac:dyDescent="0.3">
      <c r="A13" s="695"/>
      <c r="B13" s="155" t="s">
        <v>99</v>
      </c>
      <c r="C13" s="156">
        <v>1330732</v>
      </c>
      <c r="D13" s="156">
        <v>79072</v>
      </c>
      <c r="E13" s="157">
        <v>0.94399999999999995</v>
      </c>
      <c r="F13" s="78">
        <v>5.6000000000000001E-2</v>
      </c>
    </row>
    <row r="14" spans="1:6" ht="24.75" thickBot="1" x14ac:dyDescent="0.3">
      <c r="A14" s="696" t="s">
        <v>100</v>
      </c>
      <c r="B14" s="158" t="s">
        <v>95</v>
      </c>
      <c r="C14" s="159">
        <v>743061</v>
      </c>
      <c r="D14" s="159">
        <v>21058</v>
      </c>
      <c r="E14" s="160">
        <v>0.97199999999999998</v>
      </c>
      <c r="F14" s="74">
        <v>2.8000000000000001E-2</v>
      </c>
    </row>
    <row r="15" spans="1:6" ht="15.75" thickBot="1" x14ac:dyDescent="0.3">
      <c r="A15" s="697"/>
      <c r="B15" s="155" t="s">
        <v>96</v>
      </c>
      <c r="C15" s="156">
        <v>616664</v>
      </c>
      <c r="D15" s="156">
        <v>13518</v>
      </c>
      <c r="E15" s="157">
        <v>0.97899999999999998</v>
      </c>
      <c r="F15" s="78">
        <v>2.1000000000000001E-2</v>
      </c>
    </row>
    <row r="16" spans="1:6" ht="15.75" thickBot="1" x14ac:dyDescent="0.3">
      <c r="A16" s="697"/>
      <c r="B16" s="158" t="s">
        <v>97</v>
      </c>
      <c r="C16" s="159">
        <v>566928</v>
      </c>
      <c r="D16" s="159">
        <v>15929</v>
      </c>
      <c r="E16" s="160">
        <v>0.97299999999999998</v>
      </c>
      <c r="F16" s="74">
        <v>2.7E-2</v>
      </c>
    </row>
    <row r="17" spans="1:6" ht="15.75" thickBot="1" x14ac:dyDescent="0.3">
      <c r="A17" s="697"/>
      <c r="B17" s="155" t="s">
        <v>98</v>
      </c>
      <c r="C17" s="156">
        <v>293625</v>
      </c>
      <c r="D17" s="156">
        <v>7331</v>
      </c>
      <c r="E17" s="157">
        <v>0.97599999999999998</v>
      </c>
      <c r="F17" s="78">
        <v>2.4E-2</v>
      </c>
    </row>
    <row r="18" spans="1:6" ht="15.75" thickBot="1" x14ac:dyDescent="0.3">
      <c r="A18" s="698"/>
      <c r="B18" s="158" t="s">
        <v>99</v>
      </c>
      <c r="C18" s="159">
        <v>110414</v>
      </c>
      <c r="D18" s="159">
        <v>2821</v>
      </c>
      <c r="E18" s="160">
        <v>0.97499999999999998</v>
      </c>
      <c r="F18" s="74">
        <v>2.5000000000000001E-2</v>
      </c>
    </row>
    <row r="19" spans="1:6" ht="15.75" thickBot="1" x14ac:dyDescent="0.3">
      <c r="A19" s="161"/>
      <c r="B19" s="162"/>
      <c r="C19" s="163"/>
      <c r="D19" s="163"/>
      <c r="E19" s="163"/>
      <c r="F19" s="164"/>
    </row>
    <row r="20" spans="1:6" ht="15.75" thickBot="1" x14ac:dyDescent="0.3">
      <c r="A20" s="165"/>
      <c r="B20" s="166" t="s">
        <v>44</v>
      </c>
      <c r="C20" s="167">
        <v>9653335</v>
      </c>
      <c r="D20" s="167">
        <v>731816</v>
      </c>
      <c r="E20" s="168">
        <v>0.93</v>
      </c>
      <c r="F20" s="84">
        <v>7.0000000000000007E-2</v>
      </c>
    </row>
    <row r="21" spans="1:6" ht="15.75" thickBot="1" x14ac:dyDescent="0.3">
      <c r="A21" s="165"/>
      <c r="B21" s="166" t="s">
        <v>45</v>
      </c>
      <c r="C21" s="167">
        <v>7407318</v>
      </c>
      <c r="D21" s="167">
        <v>204363</v>
      </c>
      <c r="E21" s="168">
        <v>0.97299999999999998</v>
      </c>
      <c r="F21" s="84">
        <v>2.7E-2</v>
      </c>
    </row>
    <row r="22" spans="1:6" ht="15.75" thickBot="1" x14ac:dyDescent="0.3">
      <c r="A22" s="165"/>
      <c r="B22" s="166" t="s">
        <v>34</v>
      </c>
      <c r="C22" s="167">
        <v>17060653</v>
      </c>
      <c r="D22" s="167">
        <v>936180</v>
      </c>
      <c r="E22" s="168">
        <v>0.94799999999999995</v>
      </c>
      <c r="F22" s="84">
        <v>5.1999999999999998E-2</v>
      </c>
    </row>
    <row r="23" spans="1:6" ht="24.75" thickBot="1" x14ac:dyDescent="0.3">
      <c r="A23" s="165"/>
      <c r="B23" s="166" t="s">
        <v>33</v>
      </c>
      <c r="C23" s="167">
        <v>14729961</v>
      </c>
      <c r="D23" s="167">
        <v>875522</v>
      </c>
      <c r="E23" s="168">
        <v>0.94399999999999995</v>
      </c>
      <c r="F23" s="84">
        <v>5.6000000000000001E-2</v>
      </c>
    </row>
    <row r="24" spans="1:6" ht="24.75" thickBot="1" x14ac:dyDescent="0.3">
      <c r="A24" s="165"/>
      <c r="B24" s="166" t="s">
        <v>32</v>
      </c>
      <c r="C24" s="167">
        <v>2330692</v>
      </c>
      <c r="D24" s="167">
        <v>60657</v>
      </c>
      <c r="E24" s="168">
        <v>0.97499999999999998</v>
      </c>
      <c r="F24" s="84">
        <v>2.5000000000000001E-2</v>
      </c>
    </row>
    <row r="25" spans="1:6" ht="24.75" thickBot="1" x14ac:dyDescent="0.3">
      <c r="A25" s="165"/>
      <c r="B25" s="166" t="s">
        <v>61</v>
      </c>
      <c r="C25" s="169" t="s">
        <v>62</v>
      </c>
      <c r="D25" s="169" t="s">
        <v>62</v>
      </c>
      <c r="E25" s="169" t="s">
        <v>62</v>
      </c>
      <c r="F25" s="170" t="s">
        <v>62</v>
      </c>
    </row>
  </sheetData>
  <mergeCells count="3">
    <mergeCell ref="C6:F6"/>
    <mergeCell ref="A9:A13"/>
    <mergeCell ref="A14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F6FA-4058-40A2-8ED2-38D83FE15653}">
  <dimension ref="A1:E31"/>
  <sheetViews>
    <sheetView showGridLines="0" workbookViewId="0"/>
  </sheetViews>
  <sheetFormatPr defaultRowHeight="15" x14ac:dyDescent="0.25"/>
  <cols>
    <col min="1" max="1" width="20" customWidth="1"/>
    <col min="3" max="3" width="10.7109375" bestFit="1" customWidth="1"/>
  </cols>
  <sheetData>
    <row r="1" spans="1:5" x14ac:dyDescent="0.25">
      <c r="A1" t="s">
        <v>1365</v>
      </c>
    </row>
    <row r="2" spans="1:5" x14ac:dyDescent="0.25">
      <c r="A2" t="s">
        <v>482</v>
      </c>
    </row>
    <row r="3" spans="1:5" x14ac:dyDescent="0.25">
      <c r="A3" t="s">
        <v>195</v>
      </c>
    </row>
    <row r="4" spans="1:5" x14ac:dyDescent="0.25">
      <c r="A4" t="s">
        <v>2</v>
      </c>
    </row>
    <row r="5" spans="1:5" ht="15.75" thickBot="1" x14ac:dyDescent="0.3"/>
    <row r="6" spans="1:5" ht="15.75" thickBot="1" x14ac:dyDescent="0.3">
      <c r="A6" s="327"/>
      <c r="B6" s="597" t="s">
        <v>92</v>
      </c>
      <c r="C6" s="598"/>
      <c r="D6" s="598"/>
      <c r="E6" s="599"/>
    </row>
    <row r="7" spans="1:5" ht="39" thickBot="1" x14ac:dyDescent="0.3">
      <c r="A7" s="552" t="s">
        <v>6</v>
      </c>
      <c r="B7" s="95" t="s">
        <v>1324</v>
      </c>
      <c r="C7" s="95" t="s">
        <v>1325</v>
      </c>
      <c r="D7" s="95" t="s">
        <v>1326</v>
      </c>
      <c r="E7" s="95" t="s">
        <v>1327</v>
      </c>
    </row>
    <row r="8" spans="1:5" ht="15.75" thickBot="1" x14ac:dyDescent="0.3">
      <c r="A8" s="561"/>
      <c r="B8" s="562"/>
      <c r="C8" s="562"/>
      <c r="D8" s="562"/>
      <c r="E8" s="562"/>
    </row>
    <row r="9" spans="1:5" ht="15.75" thickBot="1" x14ac:dyDescent="0.3">
      <c r="A9" s="563" t="s">
        <v>12</v>
      </c>
      <c r="B9" s="564" t="s">
        <v>1328</v>
      </c>
      <c r="C9" s="564">
        <v>460.04700000000003</v>
      </c>
      <c r="D9" s="564" t="s">
        <v>1329</v>
      </c>
      <c r="E9" s="564" t="s">
        <v>206</v>
      </c>
    </row>
    <row r="10" spans="1:5" ht="15.75" thickBot="1" x14ac:dyDescent="0.3">
      <c r="A10" s="565" t="s">
        <v>13</v>
      </c>
      <c r="B10" s="566">
        <v>112.869</v>
      </c>
      <c r="C10" s="566">
        <v>11.324</v>
      </c>
      <c r="D10" s="566" t="s">
        <v>1330</v>
      </c>
      <c r="E10" s="566" t="s">
        <v>214</v>
      </c>
    </row>
    <row r="11" spans="1:5" ht="15.75" thickBot="1" x14ac:dyDescent="0.3">
      <c r="A11" s="563" t="s">
        <v>14</v>
      </c>
      <c r="B11" s="564" t="s">
        <v>1331</v>
      </c>
      <c r="C11" s="564" t="s">
        <v>222</v>
      </c>
      <c r="D11" s="564" t="s">
        <v>1332</v>
      </c>
      <c r="E11" s="564" t="s">
        <v>223</v>
      </c>
    </row>
    <row r="12" spans="1:5" ht="15.75" thickBot="1" x14ac:dyDescent="0.3">
      <c r="A12" s="565" t="s">
        <v>15</v>
      </c>
      <c r="B12" s="566">
        <v>938.63400000000001</v>
      </c>
      <c r="C12" s="566">
        <v>122.914</v>
      </c>
      <c r="D12" s="566" t="s">
        <v>1333</v>
      </c>
      <c r="E12" s="566" t="s">
        <v>231</v>
      </c>
    </row>
    <row r="13" spans="1:5" ht="15.75" thickBot="1" x14ac:dyDescent="0.3">
      <c r="A13" s="563" t="s">
        <v>16</v>
      </c>
      <c r="B13" s="564" t="s">
        <v>1334</v>
      </c>
      <c r="C13" s="564">
        <v>572.46600000000001</v>
      </c>
      <c r="D13" s="564" t="s">
        <v>1335</v>
      </c>
      <c r="E13" s="564" t="s">
        <v>238</v>
      </c>
    </row>
    <row r="14" spans="1:5" ht="15.75" thickBot="1" x14ac:dyDescent="0.3">
      <c r="A14" s="565" t="s">
        <v>17</v>
      </c>
      <c r="B14" s="566" t="s">
        <v>1336</v>
      </c>
      <c r="C14" s="566">
        <v>161.215</v>
      </c>
      <c r="D14" s="566" t="s">
        <v>1337</v>
      </c>
      <c r="E14" s="566" t="s">
        <v>211</v>
      </c>
    </row>
    <row r="15" spans="1:5" ht="15.75" thickBot="1" x14ac:dyDescent="0.3">
      <c r="A15" s="563" t="s">
        <v>18</v>
      </c>
      <c r="B15" s="564" t="s">
        <v>1338</v>
      </c>
      <c r="C15" s="564">
        <v>161.797</v>
      </c>
      <c r="D15" s="564" t="s">
        <v>1042</v>
      </c>
      <c r="E15" s="564" t="s">
        <v>244</v>
      </c>
    </row>
    <row r="16" spans="1:5" ht="15.75" thickBot="1" x14ac:dyDescent="0.3">
      <c r="A16" s="565" t="s">
        <v>19</v>
      </c>
      <c r="B16" s="566" t="s">
        <v>1339</v>
      </c>
      <c r="C16" s="566">
        <v>602.72199999999998</v>
      </c>
      <c r="D16" s="566" t="s">
        <v>1340</v>
      </c>
      <c r="E16" s="566" t="s">
        <v>257</v>
      </c>
    </row>
    <row r="17" spans="1:5" ht="15.75" thickBot="1" x14ac:dyDescent="0.3">
      <c r="A17" s="563" t="s">
        <v>20</v>
      </c>
      <c r="B17" s="564" t="s">
        <v>1341</v>
      </c>
      <c r="C17" s="564">
        <v>432.80700000000002</v>
      </c>
      <c r="D17" s="564" t="s">
        <v>1342</v>
      </c>
      <c r="E17" s="564" t="s">
        <v>263</v>
      </c>
    </row>
    <row r="18" spans="1:5" ht="15.75" thickBot="1" x14ac:dyDescent="0.3">
      <c r="A18" s="565" t="s">
        <v>21</v>
      </c>
      <c r="B18" s="566">
        <v>768.02</v>
      </c>
      <c r="C18" s="566">
        <v>105.474</v>
      </c>
      <c r="D18" s="566" t="s">
        <v>1343</v>
      </c>
      <c r="E18" s="566" t="s">
        <v>270</v>
      </c>
    </row>
    <row r="19" spans="1:5" ht="15.75" thickBot="1" x14ac:dyDescent="0.3">
      <c r="A19" s="563" t="s">
        <v>22</v>
      </c>
      <c r="B19" s="564" t="s">
        <v>1344</v>
      </c>
      <c r="C19" s="564">
        <v>166.453</v>
      </c>
      <c r="D19" s="564" t="s">
        <v>1345</v>
      </c>
      <c r="E19" s="564" t="s">
        <v>276</v>
      </c>
    </row>
    <row r="20" spans="1:5" ht="15.75" thickBot="1" x14ac:dyDescent="0.3">
      <c r="A20" s="565" t="s">
        <v>23</v>
      </c>
      <c r="B20" s="566" t="s">
        <v>1346</v>
      </c>
      <c r="C20" s="566">
        <v>687.98</v>
      </c>
      <c r="D20" s="566" t="s">
        <v>1335</v>
      </c>
      <c r="E20" s="566" t="s">
        <v>238</v>
      </c>
    </row>
    <row r="21" spans="1:5" ht="15.75" thickBot="1" x14ac:dyDescent="0.3">
      <c r="A21" s="563" t="s">
        <v>24</v>
      </c>
      <c r="B21" s="564" t="s">
        <v>1347</v>
      </c>
      <c r="C21" s="564">
        <v>128.489</v>
      </c>
      <c r="D21" s="564" t="s">
        <v>1049</v>
      </c>
      <c r="E21" s="564" t="s">
        <v>287</v>
      </c>
    </row>
    <row r="22" spans="1:5" ht="15.75" thickBot="1" x14ac:dyDescent="0.3">
      <c r="A22" s="565" t="s">
        <v>25</v>
      </c>
      <c r="B22" s="566">
        <v>279.03800000000001</v>
      </c>
      <c r="C22" s="566">
        <v>20.062000000000001</v>
      </c>
      <c r="D22" s="566" t="s">
        <v>1021</v>
      </c>
      <c r="E22" s="566" t="s">
        <v>259</v>
      </c>
    </row>
    <row r="23" spans="1:5" ht="15.75" thickBot="1" x14ac:dyDescent="0.3">
      <c r="A23" s="563" t="s">
        <v>26</v>
      </c>
      <c r="B23" s="564" t="s">
        <v>1348</v>
      </c>
      <c r="C23" s="564">
        <v>324.39699999999999</v>
      </c>
      <c r="D23" s="564" t="s">
        <v>1349</v>
      </c>
      <c r="E23" s="564" t="s">
        <v>246</v>
      </c>
    </row>
    <row r="24" spans="1:5" ht="15.75" thickBot="1" x14ac:dyDescent="0.3">
      <c r="A24" s="565" t="s">
        <v>27</v>
      </c>
      <c r="B24" s="566" t="s">
        <v>1350</v>
      </c>
      <c r="C24" s="566">
        <v>203.88</v>
      </c>
      <c r="D24" s="566" t="s">
        <v>1351</v>
      </c>
      <c r="E24" s="566" t="s">
        <v>303</v>
      </c>
    </row>
    <row r="25" spans="1:5" ht="15.75" thickBot="1" x14ac:dyDescent="0.3">
      <c r="A25" s="563" t="s">
        <v>28</v>
      </c>
      <c r="B25" s="564">
        <v>522.66200000000003</v>
      </c>
      <c r="C25" s="564">
        <v>30.548999999999999</v>
      </c>
      <c r="D25" s="564" t="s">
        <v>1352</v>
      </c>
      <c r="E25" s="564" t="s">
        <v>306</v>
      </c>
    </row>
    <row r="26" spans="1:5" ht="15.75" thickBot="1" x14ac:dyDescent="0.3">
      <c r="A26" s="565" t="s">
        <v>29</v>
      </c>
      <c r="B26" s="566" t="s">
        <v>1353</v>
      </c>
      <c r="C26" s="566">
        <v>139.97499999999999</v>
      </c>
      <c r="D26" s="566" t="s">
        <v>1029</v>
      </c>
      <c r="E26" s="566" t="s">
        <v>310</v>
      </c>
    </row>
    <row r="27" spans="1:5" ht="15.75" thickBot="1" x14ac:dyDescent="0.3">
      <c r="A27" s="563" t="s">
        <v>30</v>
      </c>
      <c r="B27" s="564" t="s">
        <v>1354</v>
      </c>
      <c r="C27" s="564">
        <v>279.65600000000001</v>
      </c>
      <c r="D27" s="564" t="s">
        <v>1355</v>
      </c>
      <c r="E27" s="564" t="s">
        <v>273</v>
      </c>
    </row>
    <row r="28" spans="1:5" ht="15.75" thickBot="1" x14ac:dyDescent="0.3">
      <c r="A28" s="565" t="s">
        <v>31</v>
      </c>
      <c r="B28" s="566" t="s">
        <v>1356</v>
      </c>
      <c r="C28" s="566">
        <v>69.122</v>
      </c>
      <c r="D28" s="566" t="s">
        <v>1357</v>
      </c>
      <c r="E28" s="566" t="s">
        <v>321</v>
      </c>
    </row>
    <row r="29" spans="1:5" ht="15.75" thickBot="1" x14ac:dyDescent="0.3">
      <c r="A29" s="567" t="s">
        <v>355</v>
      </c>
      <c r="B29" s="568" t="s">
        <v>1358</v>
      </c>
      <c r="C29" s="568" t="s">
        <v>325</v>
      </c>
      <c r="D29" s="568" t="s">
        <v>1049</v>
      </c>
      <c r="E29" s="568" t="s">
        <v>287</v>
      </c>
    </row>
    <row r="30" spans="1:5" ht="15.75" thickBot="1" x14ac:dyDescent="0.3">
      <c r="A30" s="569" t="s">
        <v>1359</v>
      </c>
      <c r="B30" s="198"/>
      <c r="C30" s="198"/>
      <c r="D30" s="570" t="s">
        <v>1360</v>
      </c>
      <c r="E30" s="570" t="s">
        <v>965</v>
      </c>
    </row>
    <row r="31" spans="1:5" ht="15.75" thickBot="1" x14ac:dyDescent="0.3">
      <c r="A31" s="567" t="s">
        <v>61</v>
      </c>
      <c r="B31" s="571" t="s">
        <v>1361</v>
      </c>
      <c r="C31" s="571" t="s">
        <v>1362</v>
      </c>
      <c r="D31" s="568" t="s">
        <v>1332</v>
      </c>
      <c r="E31" s="568" t="s">
        <v>223</v>
      </c>
    </row>
  </sheetData>
  <mergeCells count="1">
    <mergeCell ref="B6:E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F115-A511-40C2-BDEB-C2CE4398E2AD}">
  <dimension ref="A1:H23"/>
  <sheetViews>
    <sheetView workbookViewId="0"/>
  </sheetViews>
  <sheetFormatPr defaultRowHeight="15" x14ac:dyDescent="0.25"/>
  <sheetData>
    <row r="1" spans="1:8" x14ac:dyDescent="0.25">
      <c r="A1" s="1" t="s">
        <v>1392</v>
      </c>
    </row>
    <row r="2" spans="1:8" x14ac:dyDescent="0.25">
      <c r="A2" s="1" t="s">
        <v>101</v>
      </c>
    </row>
    <row r="3" spans="1:8" x14ac:dyDescent="0.25">
      <c r="A3" s="1" t="s">
        <v>102</v>
      </c>
    </row>
    <row r="4" spans="1:8" x14ac:dyDescent="0.25">
      <c r="A4" s="1" t="s">
        <v>103</v>
      </c>
    </row>
    <row r="5" spans="1:8" ht="15.75" thickBot="1" x14ac:dyDescent="0.3"/>
    <row r="6" spans="1:8" ht="15.75" thickBot="1" x14ac:dyDescent="0.3">
      <c r="A6" s="608" t="s">
        <v>92</v>
      </c>
      <c r="B6" s="699" t="s">
        <v>93</v>
      </c>
      <c r="C6" s="601" t="s">
        <v>104</v>
      </c>
      <c r="D6" s="601"/>
      <c r="E6" s="611" t="s">
        <v>105</v>
      </c>
      <c r="F6" s="611"/>
      <c r="G6" s="611" t="s">
        <v>106</v>
      </c>
      <c r="H6" s="612"/>
    </row>
    <row r="7" spans="1:8" ht="15.75" thickBot="1" x14ac:dyDescent="0.3">
      <c r="A7" s="610"/>
      <c r="B7" s="700"/>
      <c r="C7" s="171" t="s">
        <v>10</v>
      </c>
      <c r="D7" s="152" t="s">
        <v>11</v>
      </c>
      <c r="E7" s="152" t="s">
        <v>10</v>
      </c>
      <c r="F7" s="152" t="s">
        <v>11</v>
      </c>
      <c r="G7" s="152" t="s">
        <v>10</v>
      </c>
      <c r="H7" s="152" t="s">
        <v>11</v>
      </c>
    </row>
    <row r="8" spans="1:8" ht="24.75" thickBot="1" x14ac:dyDescent="0.3">
      <c r="A8" s="623" t="s">
        <v>94</v>
      </c>
      <c r="B8" s="172" t="s">
        <v>95</v>
      </c>
      <c r="C8" s="75">
        <v>250343</v>
      </c>
      <c r="D8" s="74">
        <v>5.7000000000000002E-2</v>
      </c>
      <c r="E8" s="75">
        <v>134616</v>
      </c>
      <c r="F8" s="74">
        <v>5.5E-2</v>
      </c>
      <c r="G8" s="75">
        <v>115727</v>
      </c>
      <c r="H8" s="74">
        <v>0.06</v>
      </c>
    </row>
    <row r="9" spans="1:8" ht="15.75" thickBot="1" x14ac:dyDescent="0.3">
      <c r="A9" s="624"/>
      <c r="B9" s="173" t="s">
        <v>96</v>
      </c>
      <c r="C9" s="79">
        <v>167027</v>
      </c>
      <c r="D9" s="78">
        <v>5.1999999999999998E-2</v>
      </c>
      <c r="E9" s="79">
        <v>102687</v>
      </c>
      <c r="F9" s="78">
        <v>5.7000000000000002E-2</v>
      </c>
      <c r="G9" s="79">
        <v>64340</v>
      </c>
      <c r="H9" s="78">
        <v>4.5999999999999999E-2</v>
      </c>
    </row>
    <row r="10" spans="1:8" ht="15.75" thickBot="1" x14ac:dyDescent="0.3">
      <c r="A10" s="624"/>
      <c r="B10" s="172" t="s">
        <v>97</v>
      </c>
      <c r="C10" s="75">
        <v>248335</v>
      </c>
      <c r="D10" s="74">
        <v>7.9000000000000001E-2</v>
      </c>
      <c r="E10" s="75">
        <v>152639</v>
      </c>
      <c r="F10" s="74">
        <v>8.5000000000000006E-2</v>
      </c>
      <c r="G10" s="75">
        <v>95696</v>
      </c>
      <c r="H10" s="74">
        <v>7.1999999999999995E-2</v>
      </c>
    </row>
    <row r="11" spans="1:8" ht="15.75" thickBot="1" x14ac:dyDescent="0.3">
      <c r="A11" s="624"/>
      <c r="B11" s="173" t="s">
        <v>107</v>
      </c>
      <c r="C11" s="79">
        <v>681371</v>
      </c>
      <c r="D11" s="78">
        <v>0.214</v>
      </c>
      <c r="E11" s="79">
        <v>486335</v>
      </c>
      <c r="F11" s="78">
        <v>0.24299999999999999</v>
      </c>
      <c r="G11" s="79">
        <v>195036</v>
      </c>
      <c r="H11" s="78">
        <v>0.16500000000000001</v>
      </c>
    </row>
    <row r="12" spans="1:8" ht="15.75" thickBot="1" x14ac:dyDescent="0.3">
      <c r="A12" s="625"/>
      <c r="B12" s="172" t="s">
        <v>99</v>
      </c>
      <c r="C12" s="75">
        <v>364863</v>
      </c>
      <c r="D12" s="74">
        <v>0.24299999999999999</v>
      </c>
      <c r="E12" s="75">
        <v>243838</v>
      </c>
      <c r="F12" s="74">
        <v>0.26200000000000001</v>
      </c>
      <c r="G12" s="75">
        <v>121025</v>
      </c>
      <c r="H12" s="74">
        <v>0.21099999999999999</v>
      </c>
    </row>
    <row r="13" spans="1:8" ht="15.75" thickBot="1" x14ac:dyDescent="0.3">
      <c r="A13" s="174"/>
      <c r="B13" s="175"/>
      <c r="C13" s="176"/>
      <c r="D13" s="176"/>
      <c r="E13" s="176"/>
      <c r="F13" s="176"/>
      <c r="G13" s="176"/>
      <c r="H13" s="176"/>
    </row>
    <row r="14" spans="1:8" ht="24.75" thickBot="1" x14ac:dyDescent="0.3">
      <c r="A14" s="623" t="s">
        <v>100</v>
      </c>
      <c r="B14" s="172" t="s">
        <v>95</v>
      </c>
      <c r="C14" s="75">
        <v>199037</v>
      </c>
      <c r="D14" s="74">
        <v>0.2</v>
      </c>
      <c r="E14" s="75">
        <v>106678</v>
      </c>
      <c r="F14" s="74">
        <v>0.188</v>
      </c>
      <c r="G14" s="75">
        <v>92359</v>
      </c>
      <c r="H14" s="74">
        <v>0.216</v>
      </c>
    </row>
    <row r="15" spans="1:8" ht="15.75" thickBot="1" x14ac:dyDescent="0.3">
      <c r="A15" s="624"/>
      <c r="B15" s="173" t="s">
        <v>96</v>
      </c>
      <c r="C15" s="79">
        <v>88781</v>
      </c>
      <c r="D15" s="78">
        <v>0.123</v>
      </c>
      <c r="E15" s="79">
        <v>49644</v>
      </c>
      <c r="F15" s="78">
        <v>0.128</v>
      </c>
      <c r="G15" s="79">
        <v>39137</v>
      </c>
      <c r="H15" s="78">
        <v>0.11700000000000001</v>
      </c>
    </row>
    <row r="16" spans="1:8" ht="15.75" thickBot="1" x14ac:dyDescent="0.3">
      <c r="A16" s="624"/>
      <c r="B16" s="172" t="s">
        <v>97</v>
      </c>
      <c r="C16" s="75">
        <v>172270</v>
      </c>
      <c r="D16" s="74">
        <v>0.246</v>
      </c>
      <c r="E16" s="75">
        <v>96056</v>
      </c>
      <c r="F16" s="74">
        <v>0.251</v>
      </c>
      <c r="G16" s="75">
        <v>76214</v>
      </c>
      <c r="H16" s="74">
        <v>0.23899999999999999</v>
      </c>
    </row>
    <row r="17" spans="1:8" ht="15.75" thickBot="1" x14ac:dyDescent="0.3">
      <c r="A17" s="624"/>
      <c r="B17" s="173" t="s">
        <v>107</v>
      </c>
      <c r="C17" s="79">
        <v>169399</v>
      </c>
      <c r="D17" s="78">
        <v>0.433</v>
      </c>
      <c r="E17" s="79">
        <v>108216</v>
      </c>
      <c r="F17" s="78">
        <v>0.46899999999999997</v>
      </c>
      <c r="G17" s="79">
        <v>61183</v>
      </c>
      <c r="H17" s="78">
        <v>0.38300000000000001</v>
      </c>
    </row>
    <row r="18" spans="1:8" ht="15.75" thickBot="1" x14ac:dyDescent="0.3">
      <c r="A18" s="625"/>
      <c r="B18" s="172" t="s">
        <v>99</v>
      </c>
      <c r="C18" s="75">
        <v>95706</v>
      </c>
      <c r="D18" s="74">
        <v>0.51500000000000001</v>
      </c>
      <c r="E18" s="75">
        <v>67912</v>
      </c>
      <c r="F18" s="74">
        <v>0.65</v>
      </c>
      <c r="G18" s="177">
        <v>27794</v>
      </c>
      <c r="H18" s="74">
        <v>0.34200000000000003</v>
      </c>
    </row>
    <row r="19" spans="1:8" ht="15.75" thickBot="1" x14ac:dyDescent="0.3">
      <c r="A19" s="178"/>
      <c r="B19" s="175"/>
      <c r="C19" s="176"/>
      <c r="D19" s="176"/>
      <c r="E19" s="176"/>
      <c r="F19" s="176"/>
      <c r="G19" s="176"/>
      <c r="H19" s="176"/>
    </row>
    <row r="20" spans="1:8" ht="24.75" thickBot="1" x14ac:dyDescent="0.3">
      <c r="A20" s="179"/>
      <c r="B20" s="180" t="s">
        <v>108</v>
      </c>
      <c r="C20" s="85">
        <v>1711939</v>
      </c>
      <c r="D20" s="84">
        <v>0.111</v>
      </c>
      <c r="E20" s="85">
        <v>1120115</v>
      </c>
      <c r="F20" s="84">
        <v>0.125</v>
      </c>
      <c r="G20" s="85">
        <v>591824</v>
      </c>
      <c r="H20" s="84">
        <v>9.1999999999999998E-2</v>
      </c>
    </row>
    <row r="21" spans="1:8" ht="24.75" thickBot="1" x14ac:dyDescent="0.3">
      <c r="A21" s="179"/>
      <c r="B21" s="180" t="s">
        <v>109</v>
      </c>
      <c r="C21" s="85">
        <v>725193</v>
      </c>
      <c r="D21" s="84">
        <v>0.24199999999999999</v>
      </c>
      <c r="E21" s="85">
        <v>428506</v>
      </c>
      <c r="F21" s="84">
        <v>0.25600000000000001</v>
      </c>
      <c r="G21" s="85">
        <v>296687</v>
      </c>
      <c r="H21" s="84">
        <v>0.224</v>
      </c>
    </row>
    <row r="22" spans="1:8" ht="24.75" thickBot="1" x14ac:dyDescent="0.3">
      <c r="A22" s="181"/>
      <c r="B22" s="180" t="s">
        <v>110</v>
      </c>
      <c r="C22" s="164"/>
      <c r="D22" s="84">
        <v>0.09</v>
      </c>
      <c r="E22" s="164"/>
      <c r="F22" s="164"/>
      <c r="G22" s="164"/>
      <c r="H22" s="164"/>
    </row>
    <row r="23" spans="1:8" ht="24.75" thickBot="1" x14ac:dyDescent="0.3">
      <c r="A23" s="182"/>
      <c r="B23" s="180" t="s">
        <v>111</v>
      </c>
      <c r="C23" s="183"/>
      <c r="D23" s="84">
        <v>0.19</v>
      </c>
      <c r="E23" s="183"/>
      <c r="F23" s="183"/>
      <c r="G23" s="183"/>
      <c r="H23" s="183"/>
    </row>
  </sheetData>
  <mergeCells count="7">
    <mergeCell ref="G6:H6"/>
    <mergeCell ref="A8:A12"/>
    <mergeCell ref="A14:A18"/>
    <mergeCell ref="A6:A7"/>
    <mergeCell ref="B6:B7"/>
    <mergeCell ref="C6:D6"/>
    <mergeCell ref="E6: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69E5-F4D6-430F-AC31-FB4B78BCC3B8}">
  <dimension ref="A1:F36"/>
  <sheetViews>
    <sheetView workbookViewId="0"/>
  </sheetViews>
  <sheetFormatPr defaultRowHeight="15" x14ac:dyDescent="0.25"/>
  <sheetData>
    <row r="1" spans="1:6" x14ac:dyDescent="0.25">
      <c r="A1" s="1" t="s">
        <v>1393</v>
      </c>
    </row>
    <row r="2" spans="1:6" x14ac:dyDescent="0.25">
      <c r="A2" s="1" t="s">
        <v>112</v>
      </c>
    </row>
    <row r="3" spans="1:6" x14ac:dyDescent="0.25">
      <c r="A3" s="1" t="s">
        <v>113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184"/>
      <c r="B6" s="701" t="s">
        <v>114</v>
      </c>
      <c r="C6" s="701"/>
      <c r="D6" s="701"/>
      <c r="E6" s="701"/>
      <c r="F6" s="702"/>
    </row>
    <row r="7" spans="1:6" x14ac:dyDescent="0.25">
      <c r="A7" s="185" t="s">
        <v>6</v>
      </c>
      <c r="B7" s="681" t="s">
        <v>4</v>
      </c>
      <c r="C7" s="681"/>
      <c r="D7" s="70"/>
      <c r="E7" s="681" t="s">
        <v>43</v>
      </c>
      <c r="F7" s="703"/>
    </row>
    <row r="8" spans="1:6" ht="15.75" thickBot="1" x14ac:dyDescent="0.3">
      <c r="A8" s="36"/>
      <c r="B8" s="186" t="s">
        <v>10</v>
      </c>
      <c r="C8" s="186" t="s">
        <v>11</v>
      </c>
      <c r="D8" s="186"/>
      <c r="E8" s="186" t="s">
        <v>10</v>
      </c>
      <c r="F8" s="187" t="s">
        <v>11</v>
      </c>
    </row>
    <row r="9" spans="1:6" ht="15.75" thickBot="1" x14ac:dyDescent="0.3">
      <c r="A9" s="77" t="s">
        <v>12</v>
      </c>
      <c r="B9" s="79">
        <v>104093</v>
      </c>
      <c r="C9" s="188">
        <v>6.5000000000000002E-2</v>
      </c>
      <c r="D9" s="189"/>
      <c r="E9" s="79">
        <v>39965</v>
      </c>
      <c r="F9" s="78">
        <v>0.14499999999999999</v>
      </c>
    </row>
    <row r="10" spans="1:6" ht="24.75" thickBot="1" x14ac:dyDescent="0.3">
      <c r="A10" s="73" t="s">
        <v>13</v>
      </c>
      <c r="B10" s="75">
        <v>2527</v>
      </c>
      <c r="C10" s="190">
        <v>5.0999999999999997E-2</v>
      </c>
      <c r="D10" s="189"/>
      <c r="E10" s="177">
        <v>747</v>
      </c>
      <c r="F10" s="74">
        <v>0.113</v>
      </c>
    </row>
    <row r="11" spans="1:6" ht="15.75" thickBot="1" x14ac:dyDescent="0.3">
      <c r="A11" s="77" t="s">
        <v>14</v>
      </c>
      <c r="B11" s="79">
        <v>162323</v>
      </c>
      <c r="C11" s="188">
        <v>4.2999999999999997E-2</v>
      </c>
      <c r="D11" s="189"/>
      <c r="E11" s="79">
        <v>69477</v>
      </c>
      <c r="F11" s="78">
        <v>9.2999999999999999E-2</v>
      </c>
    </row>
    <row r="12" spans="1:6" ht="24.75" thickBot="1" x14ac:dyDescent="0.3">
      <c r="A12" s="73" t="s">
        <v>15</v>
      </c>
      <c r="B12" s="75">
        <v>14925</v>
      </c>
      <c r="C12" s="190">
        <v>3.5000000000000003E-2</v>
      </c>
      <c r="D12" s="189"/>
      <c r="E12" s="75">
        <v>7934</v>
      </c>
      <c r="F12" s="74">
        <v>0.109</v>
      </c>
    </row>
    <row r="13" spans="1:6" ht="15.75" thickBot="1" x14ac:dyDescent="0.3">
      <c r="A13" s="77" t="s">
        <v>16</v>
      </c>
      <c r="B13" s="79">
        <v>89727</v>
      </c>
      <c r="C13" s="188">
        <v>0.05</v>
      </c>
      <c r="D13" s="189"/>
      <c r="E13" s="79">
        <v>39350</v>
      </c>
      <c r="F13" s="78">
        <v>0.106</v>
      </c>
    </row>
    <row r="14" spans="1:6" ht="36.75" thickBot="1" x14ac:dyDescent="0.3">
      <c r="A14" s="73" t="s">
        <v>17</v>
      </c>
      <c r="B14" s="75">
        <v>21652</v>
      </c>
      <c r="C14" s="190">
        <v>0.05</v>
      </c>
      <c r="D14" s="189"/>
      <c r="E14" s="75">
        <v>8858</v>
      </c>
      <c r="F14" s="74">
        <v>9.1999999999999998E-2</v>
      </c>
    </row>
    <row r="15" spans="1:6" ht="15.75" thickBot="1" x14ac:dyDescent="0.3">
      <c r="A15" s="77" t="s">
        <v>18</v>
      </c>
      <c r="B15" s="79">
        <v>39284</v>
      </c>
      <c r="C15" s="188">
        <v>7.2999999999999995E-2</v>
      </c>
      <c r="D15" s="189"/>
      <c r="E15" s="79">
        <v>14260</v>
      </c>
      <c r="F15" s="78">
        <v>0.152</v>
      </c>
    </row>
    <row r="16" spans="1:6" ht="24.75" thickBot="1" x14ac:dyDescent="0.3">
      <c r="A16" s="73" t="s">
        <v>19</v>
      </c>
      <c r="B16" s="75">
        <v>79769</v>
      </c>
      <c r="C16" s="190">
        <v>4.8000000000000001E-2</v>
      </c>
      <c r="D16" s="189"/>
      <c r="E16" s="75">
        <v>40161</v>
      </c>
      <c r="F16" s="74">
        <v>0.105</v>
      </c>
    </row>
    <row r="17" spans="1:6" ht="15.75" thickBot="1" x14ac:dyDescent="0.3">
      <c r="A17" s="77" t="s">
        <v>20</v>
      </c>
      <c r="B17" s="79">
        <v>80280</v>
      </c>
      <c r="C17" s="188">
        <v>5.8999999999999997E-2</v>
      </c>
      <c r="D17" s="189"/>
      <c r="E17" s="79">
        <v>30590</v>
      </c>
      <c r="F17" s="78">
        <v>0.114</v>
      </c>
    </row>
    <row r="18" spans="1:6" ht="15.75" thickBot="1" x14ac:dyDescent="0.3">
      <c r="A18" s="73" t="s">
        <v>21</v>
      </c>
      <c r="B18" s="75">
        <v>20723</v>
      </c>
      <c r="C18" s="190">
        <v>6.8000000000000005E-2</v>
      </c>
      <c r="D18" s="189"/>
      <c r="E18" s="75">
        <v>10779</v>
      </c>
      <c r="F18" s="74">
        <v>0.158</v>
      </c>
    </row>
    <row r="19" spans="1:6" ht="15.75" thickBot="1" x14ac:dyDescent="0.3">
      <c r="A19" s="77" t="s">
        <v>22</v>
      </c>
      <c r="B19" s="79">
        <v>34035</v>
      </c>
      <c r="C19" s="188">
        <v>6.0999999999999999E-2</v>
      </c>
      <c r="D19" s="189"/>
      <c r="E19" s="79">
        <v>15326</v>
      </c>
      <c r="F19" s="78">
        <v>0.153</v>
      </c>
    </row>
    <row r="20" spans="1:6" ht="15.75" thickBot="1" x14ac:dyDescent="0.3">
      <c r="A20" s="73" t="s">
        <v>23</v>
      </c>
      <c r="B20" s="75">
        <v>182913</v>
      </c>
      <c r="C20" s="190">
        <v>8.7999999999999995E-2</v>
      </c>
      <c r="D20" s="189"/>
      <c r="E20" s="75">
        <v>49691</v>
      </c>
      <c r="F20" s="74">
        <v>0.11799999999999999</v>
      </c>
    </row>
    <row r="21" spans="1:6" ht="15.75" thickBot="1" x14ac:dyDescent="0.3">
      <c r="A21" s="77" t="s">
        <v>24</v>
      </c>
      <c r="B21" s="79">
        <v>38301</v>
      </c>
      <c r="C21" s="188">
        <v>8.5000000000000006E-2</v>
      </c>
      <c r="D21" s="189"/>
      <c r="E21" s="79">
        <v>11561</v>
      </c>
      <c r="F21" s="78">
        <v>0.153</v>
      </c>
    </row>
    <row r="22" spans="1:6" ht="15.75" thickBot="1" x14ac:dyDescent="0.3">
      <c r="A22" s="73" t="s">
        <v>25</v>
      </c>
      <c r="B22" s="75">
        <v>9671</v>
      </c>
      <c r="C22" s="190">
        <v>9.4E-2</v>
      </c>
      <c r="D22" s="189"/>
      <c r="E22" s="75">
        <v>1441</v>
      </c>
      <c r="F22" s="74">
        <v>0.14199999999999999</v>
      </c>
    </row>
    <row r="23" spans="1:6" ht="15.75" thickBot="1" x14ac:dyDescent="0.3">
      <c r="A23" s="77" t="s">
        <v>26</v>
      </c>
      <c r="B23" s="79">
        <v>320236</v>
      </c>
      <c r="C23" s="188">
        <v>0.184</v>
      </c>
      <c r="D23" s="189"/>
      <c r="E23" s="79">
        <v>30793</v>
      </c>
      <c r="F23" s="78">
        <v>0.17599999999999999</v>
      </c>
    </row>
    <row r="24" spans="1:6" ht="15.75" thickBot="1" x14ac:dyDescent="0.3">
      <c r="A24" s="73" t="s">
        <v>27</v>
      </c>
      <c r="B24" s="75">
        <v>176818</v>
      </c>
      <c r="C24" s="190">
        <v>0.13800000000000001</v>
      </c>
      <c r="D24" s="189"/>
      <c r="E24" s="75">
        <v>21423</v>
      </c>
      <c r="F24" s="74">
        <v>0.19600000000000001</v>
      </c>
    </row>
    <row r="25" spans="1:6" ht="15.75" thickBot="1" x14ac:dyDescent="0.3">
      <c r="A25" s="77" t="s">
        <v>28</v>
      </c>
      <c r="B25" s="79">
        <v>16447</v>
      </c>
      <c r="C25" s="188">
        <v>8.8999999999999996E-2</v>
      </c>
      <c r="D25" s="189"/>
      <c r="E25" s="79">
        <v>1181</v>
      </c>
      <c r="F25" s="78">
        <v>8.1000000000000003E-2</v>
      </c>
    </row>
    <row r="26" spans="1:6" ht="15.75" thickBot="1" x14ac:dyDescent="0.3">
      <c r="A26" s="73" t="s">
        <v>29</v>
      </c>
      <c r="B26" s="75">
        <v>114522</v>
      </c>
      <c r="C26" s="190">
        <v>0.19900000000000001</v>
      </c>
      <c r="D26" s="189"/>
      <c r="E26" s="75">
        <v>17401</v>
      </c>
      <c r="F26" s="74">
        <v>0.26600000000000001</v>
      </c>
    </row>
    <row r="27" spans="1:6" ht="15.75" thickBot="1" x14ac:dyDescent="0.3">
      <c r="A27" s="77" t="s">
        <v>30</v>
      </c>
      <c r="B27" s="79">
        <v>267211</v>
      </c>
      <c r="C27" s="188">
        <v>0.182</v>
      </c>
      <c r="D27" s="189"/>
      <c r="E27" s="79">
        <v>25407</v>
      </c>
      <c r="F27" s="78">
        <v>0.186</v>
      </c>
    </row>
    <row r="28" spans="1:6" ht="15.75" thickBot="1" x14ac:dyDescent="0.3">
      <c r="A28" s="73" t="s">
        <v>31</v>
      </c>
      <c r="B28" s="75">
        <v>79220</v>
      </c>
      <c r="C28" s="190">
        <v>0.13400000000000001</v>
      </c>
      <c r="D28" s="189"/>
      <c r="E28" s="75">
        <v>6488</v>
      </c>
      <c r="F28" s="74">
        <v>0.16300000000000001</v>
      </c>
    </row>
    <row r="29" spans="1:6" ht="15.75" thickBot="1" x14ac:dyDescent="0.3">
      <c r="A29" s="191"/>
      <c r="B29" s="192"/>
      <c r="C29" s="193"/>
      <c r="D29" s="76"/>
      <c r="E29" s="192"/>
      <c r="F29" s="192"/>
    </row>
    <row r="30" spans="1:6" ht="15.75" thickBot="1" x14ac:dyDescent="0.3">
      <c r="A30" s="194" t="s">
        <v>44</v>
      </c>
      <c r="B30" s="195">
        <v>1210160</v>
      </c>
      <c r="C30" s="196">
        <v>8.5999999999999993E-2</v>
      </c>
      <c r="D30" s="197"/>
      <c r="E30" s="198"/>
      <c r="F30" s="198"/>
    </row>
    <row r="31" spans="1:6" ht="15.75" thickBot="1" x14ac:dyDescent="0.3">
      <c r="A31" s="194" t="s">
        <v>45</v>
      </c>
      <c r="B31" s="195">
        <v>1087346</v>
      </c>
      <c r="C31" s="196">
        <v>0.104</v>
      </c>
      <c r="D31" s="197"/>
      <c r="E31" s="198"/>
      <c r="F31" s="198"/>
    </row>
    <row r="32" spans="1:6" ht="15.75" thickBot="1" x14ac:dyDescent="0.3">
      <c r="A32" s="194" t="s">
        <v>34</v>
      </c>
      <c r="B32" s="195">
        <v>2297506</v>
      </c>
      <c r="C32" s="196">
        <v>9.4E-2</v>
      </c>
      <c r="D32" s="197"/>
      <c r="E32" s="198"/>
      <c r="F32" s="198"/>
    </row>
    <row r="33" spans="1:6" ht="24.75" thickBot="1" x14ac:dyDescent="0.3">
      <c r="A33" s="194" t="s">
        <v>33</v>
      </c>
      <c r="B33" s="195">
        <v>1854675</v>
      </c>
      <c r="C33" s="196">
        <v>8.7999999999999995E-2</v>
      </c>
      <c r="D33" s="197"/>
      <c r="E33" s="198"/>
      <c r="F33" s="198"/>
    </row>
    <row r="34" spans="1:6" ht="24.75" thickBot="1" x14ac:dyDescent="0.3">
      <c r="A34" s="194" t="s">
        <v>32</v>
      </c>
      <c r="B34" s="195">
        <v>442831</v>
      </c>
      <c r="C34" s="196">
        <v>0.125</v>
      </c>
      <c r="D34" s="197"/>
      <c r="E34" s="198"/>
      <c r="F34" s="198"/>
    </row>
    <row r="35" spans="1:6" ht="48.75" thickBot="1" x14ac:dyDescent="0.3">
      <c r="A35" s="194" t="s">
        <v>46</v>
      </c>
      <c r="B35" s="198"/>
      <c r="C35" s="196">
        <v>6.4000000000000001E-2</v>
      </c>
      <c r="D35" s="197"/>
      <c r="E35" s="198"/>
      <c r="F35" s="198"/>
    </row>
    <row r="36" spans="1:6" ht="48.75" thickBot="1" x14ac:dyDescent="0.3">
      <c r="A36" s="194" t="s">
        <v>47</v>
      </c>
      <c r="B36" s="199"/>
      <c r="C36" s="196">
        <v>0.125</v>
      </c>
      <c r="D36" s="200"/>
      <c r="E36" s="198"/>
      <c r="F36" s="198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7A2B-9304-4564-9149-1DC087A5E3BD}">
  <dimension ref="A1:F36"/>
  <sheetViews>
    <sheetView workbookViewId="0"/>
  </sheetViews>
  <sheetFormatPr defaultRowHeight="15" x14ac:dyDescent="0.25"/>
  <sheetData>
    <row r="1" spans="1:6" x14ac:dyDescent="0.25">
      <c r="A1" s="1" t="s">
        <v>1394</v>
      </c>
    </row>
    <row r="2" spans="1:6" x14ac:dyDescent="0.25">
      <c r="A2" s="1" t="s">
        <v>115</v>
      </c>
    </row>
    <row r="3" spans="1:6" x14ac:dyDescent="0.25">
      <c r="A3" s="1" t="s">
        <v>116</v>
      </c>
    </row>
    <row r="4" spans="1:6" x14ac:dyDescent="0.25">
      <c r="A4" s="1" t="s">
        <v>2</v>
      </c>
    </row>
    <row r="5" spans="1:6" ht="15.75" thickBot="1" x14ac:dyDescent="0.3"/>
    <row r="6" spans="1:6" x14ac:dyDescent="0.25">
      <c r="A6" s="184"/>
      <c r="B6" s="701" t="s">
        <v>117</v>
      </c>
      <c r="C6" s="701"/>
      <c r="D6" s="701"/>
      <c r="E6" s="701"/>
      <c r="F6" s="702"/>
    </row>
    <row r="7" spans="1:6" x14ac:dyDescent="0.25">
      <c r="A7" s="185" t="s">
        <v>6</v>
      </c>
      <c r="B7" s="681" t="s">
        <v>4</v>
      </c>
      <c r="C7" s="681"/>
      <c r="D7" s="70"/>
      <c r="E7" s="681" t="s">
        <v>43</v>
      </c>
      <c r="F7" s="703"/>
    </row>
    <row r="8" spans="1:6" ht="15.75" thickBot="1" x14ac:dyDescent="0.3">
      <c r="A8" s="36"/>
      <c r="B8" s="186" t="s">
        <v>10</v>
      </c>
      <c r="C8" s="186" t="s">
        <v>11</v>
      </c>
      <c r="D8" s="186"/>
      <c r="E8" s="186" t="s">
        <v>10</v>
      </c>
      <c r="F8" s="187" t="s">
        <v>11</v>
      </c>
    </row>
    <row r="9" spans="1:6" ht="15.75" thickBot="1" x14ac:dyDescent="0.3">
      <c r="A9" s="77" t="s">
        <v>12</v>
      </c>
      <c r="B9" s="79">
        <v>51652</v>
      </c>
      <c r="C9" s="188">
        <v>0.497</v>
      </c>
      <c r="D9" s="197"/>
      <c r="E9" s="79">
        <v>23968</v>
      </c>
      <c r="F9" s="78">
        <v>0.60399999999999998</v>
      </c>
    </row>
    <row r="10" spans="1:6" ht="24.75" thickBot="1" x14ac:dyDescent="0.3">
      <c r="A10" s="73" t="s">
        <v>13</v>
      </c>
      <c r="B10" s="177">
        <v>614</v>
      </c>
      <c r="C10" s="190">
        <v>0.245</v>
      </c>
      <c r="D10" s="197"/>
      <c r="E10" s="177">
        <v>287</v>
      </c>
      <c r="F10" s="74">
        <v>0.39700000000000002</v>
      </c>
    </row>
    <row r="11" spans="1:6" ht="15.75" thickBot="1" x14ac:dyDescent="0.3">
      <c r="A11" s="77" t="s">
        <v>14</v>
      </c>
      <c r="B11" s="79">
        <v>62442</v>
      </c>
      <c r="C11" s="188">
        <v>0.38500000000000001</v>
      </c>
      <c r="D11" s="197"/>
      <c r="E11" s="79">
        <v>30094</v>
      </c>
      <c r="F11" s="78">
        <v>0.435</v>
      </c>
    </row>
    <row r="12" spans="1:6" ht="24.75" thickBot="1" x14ac:dyDescent="0.3">
      <c r="A12" s="73" t="s">
        <v>15</v>
      </c>
      <c r="B12" s="75">
        <v>2289</v>
      </c>
      <c r="C12" s="190">
        <v>0.154</v>
      </c>
      <c r="D12" s="197"/>
      <c r="E12" s="75">
        <v>1596</v>
      </c>
      <c r="F12" s="74">
        <v>0.20100000000000001</v>
      </c>
    </row>
    <row r="13" spans="1:6" ht="15.75" thickBot="1" x14ac:dyDescent="0.3">
      <c r="A13" s="77" t="s">
        <v>16</v>
      </c>
      <c r="B13" s="79">
        <v>28293</v>
      </c>
      <c r="C13" s="188">
        <v>0.31900000000000001</v>
      </c>
      <c r="D13" s="197"/>
      <c r="E13" s="79">
        <v>14694</v>
      </c>
      <c r="F13" s="78">
        <v>0.373</v>
      </c>
    </row>
    <row r="14" spans="1:6" ht="36.75" thickBot="1" x14ac:dyDescent="0.3">
      <c r="A14" s="73" t="s">
        <v>17</v>
      </c>
      <c r="B14" s="75">
        <v>8950</v>
      </c>
      <c r="C14" s="190">
        <v>0.41799999999999998</v>
      </c>
      <c r="D14" s="197"/>
      <c r="E14" s="75">
        <v>3874</v>
      </c>
      <c r="F14" s="74">
        <v>0.442</v>
      </c>
    </row>
    <row r="15" spans="1:6" ht="15.75" thickBot="1" x14ac:dyDescent="0.3">
      <c r="A15" s="77" t="s">
        <v>18</v>
      </c>
      <c r="B15" s="79">
        <v>16725</v>
      </c>
      <c r="C15" s="188">
        <v>0.42699999999999999</v>
      </c>
      <c r="D15" s="197"/>
      <c r="E15" s="79">
        <v>5898</v>
      </c>
      <c r="F15" s="78">
        <v>0.41399999999999998</v>
      </c>
    </row>
    <row r="16" spans="1:6" ht="24.75" thickBot="1" x14ac:dyDescent="0.3">
      <c r="A16" s="73" t="s">
        <v>19</v>
      </c>
      <c r="B16" s="75">
        <v>29469</v>
      </c>
      <c r="C16" s="190">
        <v>0.36899999999999999</v>
      </c>
      <c r="D16" s="197"/>
      <c r="E16" s="75">
        <v>13156</v>
      </c>
      <c r="F16" s="74">
        <v>0.33500000000000002</v>
      </c>
    </row>
    <row r="17" spans="1:6" ht="15.75" thickBot="1" x14ac:dyDescent="0.3">
      <c r="A17" s="77" t="s">
        <v>20</v>
      </c>
      <c r="B17" s="79">
        <v>32146</v>
      </c>
      <c r="C17" s="188">
        <v>0.40500000000000003</v>
      </c>
      <c r="D17" s="197"/>
      <c r="E17" s="79">
        <v>11822</v>
      </c>
      <c r="F17" s="78">
        <v>0.39300000000000002</v>
      </c>
    </row>
    <row r="18" spans="1:6" ht="15.75" thickBot="1" x14ac:dyDescent="0.3">
      <c r="A18" s="73" t="s">
        <v>21</v>
      </c>
      <c r="B18" s="75">
        <v>8089</v>
      </c>
      <c r="C18" s="190">
        <v>0.39100000000000001</v>
      </c>
      <c r="D18" s="197"/>
      <c r="E18" s="75">
        <v>4550</v>
      </c>
      <c r="F18" s="74">
        <v>0.42499999999999999</v>
      </c>
    </row>
    <row r="19" spans="1:6" ht="15.75" thickBot="1" x14ac:dyDescent="0.3">
      <c r="A19" s="77" t="s">
        <v>22</v>
      </c>
      <c r="B19" s="79">
        <v>14402</v>
      </c>
      <c r="C19" s="188">
        <v>0.43099999999999999</v>
      </c>
      <c r="D19" s="197"/>
      <c r="E19" s="79">
        <v>6707</v>
      </c>
      <c r="F19" s="78">
        <v>0.44400000000000001</v>
      </c>
    </row>
    <row r="20" spans="1:6" ht="15.75" thickBot="1" x14ac:dyDescent="0.3">
      <c r="A20" s="73" t="s">
        <v>23</v>
      </c>
      <c r="B20" s="75">
        <v>93726</v>
      </c>
      <c r="C20" s="190">
        <v>0.51600000000000001</v>
      </c>
      <c r="D20" s="197"/>
      <c r="E20" s="75">
        <v>26012</v>
      </c>
      <c r="F20" s="74">
        <v>0.53400000000000003</v>
      </c>
    </row>
    <row r="21" spans="1:6" ht="15.75" thickBot="1" x14ac:dyDescent="0.3">
      <c r="A21" s="77" t="s">
        <v>24</v>
      </c>
      <c r="B21" s="79">
        <v>18249</v>
      </c>
      <c r="C21" s="188">
        <v>0.48</v>
      </c>
      <c r="D21" s="197"/>
      <c r="E21" s="79">
        <v>5863</v>
      </c>
      <c r="F21" s="78">
        <v>0.51100000000000001</v>
      </c>
    </row>
    <row r="22" spans="1:6" ht="15.75" thickBot="1" x14ac:dyDescent="0.3">
      <c r="A22" s="73" t="s">
        <v>25</v>
      </c>
      <c r="B22" s="75">
        <v>5386</v>
      </c>
      <c r="C22" s="190">
        <v>0.56699999999999995</v>
      </c>
      <c r="D22" s="197"/>
      <c r="E22" s="75">
        <v>1092</v>
      </c>
      <c r="F22" s="74">
        <v>0.75800000000000001</v>
      </c>
    </row>
    <row r="23" spans="1:6" ht="15.75" thickBot="1" x14ac:dyDescent="0.3">
      <c r="A23" s="77" t="s">
        <v>26</v>
      </c>
      <c r="B23" s="79">
        <v>201086</v>
      </c>
      <c r="C23" s="188">
        <v>0.66400000000000003</v>
      </c>
      <c r="D23" s="197"/>
      <c r="E23" s="79">
        <v>17981</v>
      </c>
      <c r="F23" s="78">
        <v>0.63100000000000001</v>
      </c>
    </row>
    <row r="24" spans="1:6" ht="15.75" thickBot="1" x14ac:dyDescent="0.3">
      <c r="A24" s="73" t="s">
        <v>27</v>
      </c>
      <c r="B24" s="75">
        <v>102508</v>
      </c>
      <c r="C24" s="190">
        <v>0.58499999999999996</v>
      </c>
      <c r="D24" s="197"/>
      <c r="E24" s="75">
        <v>12503</v>
      </c>
      <c r="F24" s="74">
        <v>0.58899999999999997</v>
      </c>
    </row>
    <row r="25" spans="1:6" ht="15.75" thickBot="1" x14ac:dyDescent="0.3">
      <c r="A25" s="77" t="s">
        <v>28</v>
      </c>
      <c r="B25" s="79">
        <v>8765</v>
      </c>
      <c r="C25" s="188">
        <v>0.53400000000000003</v>
      </c>
      <c r="D25" s="197"/>
      <c r="E25" s="201">
        <v>415</v>
      </c>
      <c r="F25" s="78">
        <v>0.35199999999999998</v>
      </c>
    </row>
    <row r="26" spans="1:6" ht="15.75" thickBot="1" x14ac:dyDescent="0.3">
      <c r="A26" s="73" t="s">
        <v>29</v>
      </c>
      <c r="B26" s="75">
        <v>73349</v>
      </c>
      <c r="C26" s="190">
        <v>0.65</v>
      </c>
      <c r="D26" s="197"/>
      <c r="E26" s="75">
        <v>10245</v>
      </c>
      <c r="F26" s="74">
        <v>0.59499999999999997</v>
      </c>
    </row>
    <row r="27" spans="1:6" ht="15.75" thickBot="1" x14ac:dyDescent="0.3">
      <c r="A27" s="77" t="s">
        <v>30</v>
      </c>
      <c r="B27" s="79">
        <v>175836</v>
      </c>
      <c r="C27" s="188">
        <v>0.67500000000000004</v>
      </c>
      <c r="D27" s="197"/>
      <c r="E27" s="79">
        <v>15485</v>
      </c>
      <c r="F27" s="78">
        <v>0.61399999999999999</v>
      </c>
    </row>
    <row r="28" spans="1:6" ht="15.75" thickBot="1" x14ac:dyDescent="0.3">
      <c r="A28" s="73" t="s">
        <v>31</v>
      </c>
      <c r="B28" s="75">
        <v>40839</v>
      </c>
      <c r="C28" s="190">
        <v>0.51600000000000001</v>
      </c>
      <c r="D28" s="197"/>
      <c r="E28" s="75">
        <v>1640</v>
      </c>
      <c r="F28" s="74">
        <v>0.253</v>
      </c>
    </row>
    <row r="29" spans="1:6" ht="15.75" thickBot="1" x14ac:dyDescent="0.3">
      <c r="A29" s="73"/>
      <c r="B29" s="177"/>
      <c r="C29" s="202"/>
      <c r="D29" s="203"/>
      <c r="E29" s="177"/>
      <c r="F29" s="177"/>
    </row>
    <row r="30" spans="1:6" ht="15.75" thickBot="1" x14ac:dyDescent="0.3">
      <c r="A30" s="194" t="s">
        <v>44</v>
      </c>
      <c r="B30" s="195">
        <v>622371</v>
      </c>
      <c r="C30" s="196">
        <v>0.52400000000000002</v>
      </c>
      <c r="D30" s="197"/>
      <c r="E30" s="198"/>
      <c r="F30" s="198"/>
    </row>
    <row r="31" spans="1:6" ht="15.75" thickBot="1" x14ac:dyDescent="0.3">
      <c r="A31" s="194" t="s">
        <v>45</v>
      </c>
      <c r="B31" s="195">
        <v>560323</v>
      </c>
      <c r="C31" s="196">
        <v>0.52300000000000002</v>
      </c>
      <c r="D31" s="197"/>
      <c r="E31" s="198"/>
      <c r="F31" s="198"/>
    </row>
    <row r="32" spans="1:6" ht="15.75" thickBot="1" x14ac:dyDescent="0.3">
      <c r="A32" s="194" t="s">
        <v>34</v>
      </c>
      <c r="B32" s="195">
        <v>1182694</v>
      </c>
      <c r="C32" s="196">
        <v>0.52300000000000002</v>
      </c>
      <c r="D32" s="197"/>
      <c r="E32" s="198"/>
      <c r="F32" s="198"/>
    </row>
    <row r="33" spans="1:6" ht="24.75" thickBot="1" x14ac:dyDescent="0.3">
      <c r="A33" s="194" t="s">
        <v>33</v>
      </c>
      <c r="B33" s="195">
        <v>974814</v>
      </c>
      <c r="C33" s="196">
        <v>0.53500000000000003</v>
      </c>
      <c r="D33" s="197"/>
      <c r="E33" s="198"/>
      <c r="F33" s="198"/>
    </row>
    <row r="34" spans="1:6" ht="24.75" thickBot="1" x14ac:dyDescent="0.3">
      <c r="A34" s="194" t="s">
        <v>32</v>
      </c>
      <c r="B34" s="195">
        <v>207880</v>
      </c>
      <c r="C34" s="196">
        <v>0.47599999999999998</v>
      </c>
      <c r="D34" s="197"/>
      <c r="E34" s="198"/>
      <c r="F34" s="198"/>
    </row>
    <row r="35" spans="1:6" ht="48.75" thickBot="1" x14ac:dyDescent="0.3">
      <c r="A35" s="194" t="s">
        <v>46</v>
      </c>
      <c r="B35" s="198"/>
      <c r="C35" s="196">
        <v>0.36499999999999999</v>
      </c>
      <c r="D35" s="197"/>
      <c r="E35" s="198"/>
      <c r="F35" s="198"/>
    </row>
    <row r="36" spans="1:6" ht="48.75" thickBot="1" x14ac:dyDescent="0.3">
      <c r="A36" s="194" t="s">
        <v>47</v>
      </c>
      <c r="B36" s="198"/>
      <c r="C36" s="196">
        <v>0.33700000000000002</v>
      </c>
      <c r="D36" s="204"/>
      <c r="E36" s="198"/>
      <c r="F36" s="198"/>
    </row>
  </sheetData>
  <mergeCells count="3">
    <mergeCell ref="B6:F6"/>
    <mergeCell ref="B7:C7"/>
    <mergeCell ref="E7:F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D82E-6594-4C2E-A192-B53FFB4970CA}">
  <dimension ref="A1:I36"/>
  <sheetViews>
    <sheetView workbookViewId="0"/>
  </sheetViews>
  <sheetFormatPr defaultRowHeight="15" x14ac:dyDescent="0.25"/>
  <sheetData>
    <row r="1" spans="1:9" x14ac:dyDescent="0.25">
      <c r="A1" s="1" t="s">
        <v>1395</v>
      </c>
    </row>
    <row r="2" spans="1:9" x14ac:dyDescent="0.25">
      <c r="A2" s="1" t="s">
        <v>118</v>
      </c>
    </row>
    <row r="3" spans="1:9" x14ac:dyDescent="0.25">
      <c r="A3" s="1" t="s">
        <v>119</v>
      </c>
    </row>
    <row r="4" spans="1:9" x14ac:dyDescent="0.25">
      <c r="A4" s="1" t="s">
        <v>2</v>
      </c>
    </row>
    <row r="5" spans="1:9" ht="15.75" thickBot="1" x14ac:dyDescent="0.3"/>
    <row r="6" spans="1:9" x14ac:dyDescent="0.25">
      <c r="A6" s="608" t="s">
        <v>6</v>
      </c>
      <c r="B6" s="699"/>
      <c r="C6" s="701" t="s">
        <v>120</v>
      </c>
      <c r="D6" s="701"/>
      <c r="E6" s="701"/>
      <c r="F6" s="701"/>
      <c r="G6" s="701"/>
      <c r="H6" s="701"/>
      <c r="I6" s="702"/>
    </row>
    <row r="7" spans="1:9" x14ac:dyDescent="0.25">
      <c r="A7" s="609"/>
      <c r="B7" s="706"/>
      <c r="C7" s="681" t="s">
        <v>4</v>
      </c>
      <c r="D7" s="681"/>
      <c r="E7" s="681"/>
      <c r="F7" s="70"/>
      <c r="G7" s="681" t="s">
        <v>53</v>
      </c>
      <c r="H7" s="681"/>
      <c r="I7" s="703"/>
    </row>
    <row r="8" spans="1:9" ht="36.75" thickBot="1" x14ac:dyDescent="0.3">
      <c r="A8" s="205"/>
      <c r="B8" s="707" t="s">
        <v>121</v>
      </c>
      <c r="C8" s="707"/>
      <c r="D8" s="186" t="s">
        <v>122</v>
      </c>
      <c r="E8" s="186" t="s">
        <v>123</v>
      </c>
      <c r="F8" s="186"/>
      <c r="G8" s="186" t="s">
        <v>121</v>
      </c>
      <c r="H8" s="186" t="s">
        <v>122</v>
      </c>
      <c r="I8" s="187" t="s">
        <v>123</v>
      </c>
    </row>
    <row r="9" spans="1:9" ht="15.75" thickBot="1" x14ac:dyDescent="0.3">
      <c r="A9" s="708" t="s">
        <v>12</v>
      </c>
      <c r="B9" s="709"/>
      <c r="C9" s="157">
        <v>5.3999999999999999E-2</v>
      </c>
      <c r="D9" s="157">
        <v>2E-3</v>
      </c>
      <c r="E9" s="188">
        <v>0.2</v>
      </c>
      <c r="F9" s="197"/>
      <c r="G9" s="157">
        <v>8.1000000000000003E-2</v>
      </c>
      <c r="H9" s="157">
        <v>8.0000000000000002E-3</v>
      </c>
      <c r="I9" s="78">
        <v>0.317</v>
      </c>
    </row>
    <row r="10" spans="1:9" ht="15.75" thickBot="1" x14ac:dyDescent="0.3">
      <c r="A10" s="710" t="s">
        <v>13</v>
      </c>
      <c r="B10" s="711"/>
      <c r="C10" s="160">
        <v>0.05</v>
      </c>
      <c r="D10" s="160">
        <v>2E-3</v>
      </c>
      <c r="E10" s="190">
        <v>0.14199999999999999</v>
      </c>
      <c r="F10" s="197"/>
      <c r="G10" s="160">
        <v>8.5999999999999993E-2</v>
      </c>
      <c r="H10" s="160">
        <v>0.01</v>
      </c>
      <c r="I10" s="74">
        <v>0.246</v>
      </c>
    </row>
    <row r="11" spans="1:9" ht="15.75" thickBot="1" x14ac:dyDescent="0.3">
      <c r="A11" s="704" t="s">
        <v>14</v>
      </c>
      <c r="B11" s="705"/>
      <c r="C11" s="157">
        <v>4.9000000000000002E-2</v>
      </c>
      <c r="D11" s="157">
        <v>2E-3</v>
      </c>
      <c r="E11" s="188">
        <v>0.16</v>
      </c>
      <c r="F11" s="197"/>
      <c r="G11" s="157">
        <v>9.6000000000000002E-2</v>
      </c>
      <c r="H11" s="157">
        <v>6.0000000000000001E-3</v>
      </c>
      <c r="I11" s="78">
        <v>0.31900000000000001</v>
      </c>
    </row>
    <row r="12" spans="1:9" ht="15.75" thickBot="1" x14ac:dyDescent="0.3">
      <c r="A12" s="710" t="s">
        <v>15</v>
      </c>
      <c r="B12" s="711"/>
      <c r="C12" s="160">
        <v>2.9000000000000001E-2</v>
      </c>
      <c r="D12" s="160">
        <v>1E-3</v>
      </c>
      <c r="E12" s="190">
        <v>7.8E-2</v>
      </c>
      <c r="F12" s="197"/>
      <c r="G12" s="160">
        <v>7.6999999999999999E-2</v>
      </c>
      <c r="H12" s="160">
        <v>4.0000000000000001E-3</v>
      </c>
      <c r="I12" s="74">
        <v>0.17499999999999999</v>
      </c>
    </row>
    <row r="13" spans="1:9" ht="15.75" thickBot="1" x14ac:dyDescent="0.3">
      <c r="A13" s="704" t="s">
        <v>16</v>
      </c>
      <c r="B13" s="705"/>
      <c r="C13" s="157">
        <v>4.1000000000000002E-2</v>
      </c>
      <c r="D13" s="157">
        <v>5.0000000000000001E-3</v>
      </c>
      <c r="E13" s="188">
        <v>0.153</v>
      </c>
      <c r="F13" s="197"/>
      <c r="G13" s="157">
        <v>6.7000000000000004E-2</v>
      </c>
      <c r="H13" s="157">
        <v>3.0000000000000001E-3</v>
      </c>
      <c r="I13" s="78">
        <v>0.3</v>
      </c>
    </row>
    <row r="14" spans="1:9" ht="15.75" thickBot="1" x14ac:dyDescent="0.3">
      <c r="A14" s="710" t="s">
        <v>17</v>
      </c>
      <c r="B14" s="711"/>
      <c r="C14" s="160">
        <v>4.2999999999999997E-2</v>
      </c>
      <c r="D14" s="160">
        <v>3.0000000000000001E-3</v>
      </c>
      <c r="E14" s="190">
        <v>0.184</v>
      </c>
      <c r="F14" s="197"/>
      <c r="G14" s="160">
        <v>8.5000000000000006E-2</v>
      </c>
      <c r="H14" s="160">
        <v>6.0000000000000001E-3</v>
      </c>
      <c r="I14" s="74">
        <v>0.26300000000000001</v>
      </c>
    </row>
    <row r="15" spans="1:9" ht="15.75" thickBot="1" x14ac:dyDescent="0.3">
      <c r="A15" s="704" t="s">
        <v>18</v>
      </c>
      <c r="B15" s="705"/>
      <c r="C15" s="157">
        <v>6.2E-2</v>
      </c>
      <c r="D15" s="157">
        <v>3.0000000000000001E-3</v>
      </c>
      <c r="E15" s="188">
        <v>0.23300000000000001</v>
      </c>
      <c r="F15" s="197"/>
      <c r="G15" s="157">
        <v>8.5000000000000006E-2</v>
      </c>
      <c r="H15" s="157">
        <v>7.0000000000000001E-3</v>
      </c>
      <c r="I15" s="78">
        <v>0.38100000000000001</v>
      </c>
    </row>
    <row r="16" spans="1:9" ht="15.75" thickBot="1" x14ac:dyDescent="0.3">
      <c r="A16" s="710" t="s">
        <v>19</v>
      </c>
      <c r="B16" s="711"/>
      <c r="C16" s="160">
        <v>3.7999999999999999E-2</v>
      </c>
      <c r="D16" s="160">
        <v>2E-3</v>
      </c>
      <c r="E16" s="190">
        <v>0.182</v>
      </c>
      <c r="F16" s="197"/>
      <c r="G16" s="160">
        <v>6.7000000000000004E-2</v>
      </c>
      <c r="H16" s="160">
        <v>1.0999999999999999E-2</v>
      </c>
      <c r="I16" s="74">
        <v>0.36799999999999999</v>
      </c>
    </row>
    <row r="17" spans="1:9" ht="15.75" thickBot="1" x14ac:dyDescent="0.3">
      <c r="A17" s="704" t="s">
        <v>20</v>
      </c>
      <c r="B17" s="705"/>
      <c r="C17" s="157">
        <v>0.05</v>
      </c>
      <c r="D17" s="157">
        <v>2E-3</v>
      </c>
      <c r="E17" s="188">
        <v>0.193</v>
      </c>
      <c r="F17" s="197"/>
      <c r="G17" s="157">
        <v>8.8999999999999996E-2</v>
      </c>
      <c r="H17" s="157">
        <v>8.0000000000000002E-3</v>
      </c>
      <c r="I17" s="78">
        <v>0.24299999999999999</v>
      </c>
    </row>
    <row r="18" spans="1:9" ht="15.75" thickBot="1" x14ac:dyDescent="0.3">
      <c r="A18" s="710" t="s">
        <v>21</v>
      </c>
      <c r="B18" s="711"/>
      <c r="C18" s="160">
        <v>6.0999999999999999E-2</v>
      </c>
      <c r="D18" s="160">
        <v>2E-3</v>
      </c>
      <c r="E18" s="190">
        <v>0.16</v>
      </c>
      <c r="F18" s="197"/>
      <c r="G18" s="160">
        <v>8.5999999999999993E-2</v>
      </c>
      <c r="H18" s="160">
        <v>5.0000000000000001E-3</v>
      </c>
      <c r="I18" s="74">
        <v>0.25700000000000001</v>
      </c>
    </row>
    <row r="19" spans="1:9" ht="15.75" thickBot="1" x14ac:dyDescent="0.3">
      <c r="A19" s="704" t="s">
        <v>22</v>
      </c>
      <c r="B19" s="705"/>
      <c r="C19" s="157">
        <v>5.6000000000000001E-2</v>
      </c>
      <c r="D19" s="157">
        <v>2E-3</v>
      </c>
      <c r="E19" s="188">
        <v>0.18</v>
      </c>
      <c r="F19" s="197"/>
      <c r="G19" s="157">
        <v>0.13100000000000001</v>
      </c>
      <c r="H19" s="157">
        <v>8.0000000000000002E-3</v>
      </c>
      <c r="I19" s="78">
        <v>0.23899999999999999</v>
      </c>
    </row>
    <row r="20" spans="1:9" ht="15.75" thickBot="1" x14ac:dyDescent="0.3">
      <c r="A20" s="710" t="s">
        <v>23</v>
      </c>
      <c r="B20" s="711"/>
      <c r="C20" s="160">
        <v>8.6999999999999994E-2</v>
      </c>
      <c r="D20" s="160">
        <v>4.0000000000000001E-3</v>
      </c>
      <c r="E20" s="190">
        <v>0.17899999999999999</v>
      </c>
      <c r="F20" s="197"/>
      <c r="G20" s="160">
        <v>0.10199999999999999</v>
      </c>
      <c r="H20" s="160">
        <v>5.0000000000000001E-3</v>
      </c>
      <c r="I20" s="74">
        <v>0.154</v>
      </c>
    </row>
    <row r="21" spans="1:9" ht="15.75" thickBot="1" x14ac:dyDescent="0.3">
      <c r="A21" s="704" t="s">
        <v>24</v>
      </c>
      <c r="B21" s="705"/>
      <c r="C21" s="157">
        <v>9.8000000000000004E-2</v>
      </c>
      <c r="D21" s="157">
        <v>5.0000000000000001E-3</v>
      </c>
      <c r="E21" s="188">
        <v>0.189</v>
      </c>
      <c r="F21" s="197"/>
      <c r="G21" s="157">
        <v>0.14000000000000001</v>
      </c>
      <c r="H21" s="157">
        <v>1.4E-2</v>
      </c>
      <c r="I21" s="78">
        <v>0.14299999999999999</v>
      </c>
    </row>
    <row r="22" spans="1:9" ht="15.75" thickBot="1" x14ac:dyDescent="0.3">
      <c r="A22" s="710" t="s">
        <v>25</v>
      </c>
      <c r="B22" s="711"/>
      <c r="C22" s="160">
        <v>0.155</v>
      </c>
      <c r="D22" s="160">
        <v>5.0000000000000001E-3</v>
      </c>
      <c r="E22" s="190">
        <v>0.13800000000000001</v>
      </c>
      <c r="F22" s="197"/>
      <c r="G22" s="160">
        <v>0.25700000000000001</v>
      </c>
      <c r="H22" s="160">
        <v>7.0000000000000001E-3</v>
      </c>
      <c r="I22" s="74">
        <v>8.4000000000000005E-2</v>
      </c>
    </row>
    <row r="23" spans="1:9" ht="15.75" thickBot="1" x14ac:dyDescent="0.3">
      <c r="A23" s="704" t="s">
        <v>26</v>
      </c>
      <c r="B23" s="705"/>
      <c r="C23" s="157">
        <v>0.23100000000000001</v>
      </c>
      <c r="D23" s="157">
        <v>7.0000000000000001E-3</v>
      </c>
      <c r="E23" s="188">
        <v>0.221</v>
      </c>
      <c r="F23" s="197"/>
      <c r="G23" s="157">
        <v>0.22900000000000001</v>
      </c>
      <c r="H23" s="157">
        <v>8.9999999999999993E-3</v>
      </c>
      <c r="I23" s="78">
        <v>0.17399999999999999</v>
      </c>
    </row>
    <row r="24" spans="1:9" ht="15.75" thickBot="1" x14ac:dyDescent="0.3">
      <c r="A24" s="710" t="s">
        <v>27</v>
      </c>
      <c r="B24" s="711"/>
      <c r="C24" s="160">
        <v>0.18</v>
      </c>
      <c r="D24" s="160">
        <v>6.0000000000000001E-3</v>
      </c>
      <c r="E24" s="190">
        <v>0.22800000000000001</v>
      </c>
      <c r="F24" s="197"/>
      <c r="G24" s="160">
        <v>0.224</v>
      </c>
      <c r="H24" s="160">
        <v>2E-3</v>
      </c>
      <c r="I24" s="74">
        <v>0.27700000000000002</v>
      </c>
    </row>
    <row r="25" spans="1:9" ht="15.75" thickBot="1" x14ac:dyDescent="0.3">
      <c r="A25" s="704" t="s">
        <v>28</v>
      </c>
      <c r="B25" s="705"/>
      <c r="C25" s="157">
        <v>0.17299999999999999</v>
      </c>
      <c r="D25" s="157">
        <v>2E-3</v>
      </c>
      <c r="E25" s="188">
        <v>0.25600000000000001</v>
      </c>
      <c r="F25" s="197"/>
      <c r="G25" s="157">
        <v>0.26900000000000002</v>
      </c>
      <c r="H25" s="157">
        <v>0</v>
      </c>
      <c r="I25" s="78">
        <v>0.17599999999999999</v>
      </c>
    </row>
    <row r="26" spans="1:9" ht="15.75" thickBot="1" x14ac:dyDescent="0.3">
      <c r="A26" s="710" t="s">
        <v>29</v>
      </c>
      <c r="B26" s="711"/>
      <c r="C26" s="160">
        <v>0.215</v>
      </c>
      <c r="D26" s="160">
        <v>8.0000000000000002E-3</v>
      </c>
      <c r="E26" s="190">
        <v>0.27200000000000002</v>
      </c>
      <c r="F26" s="197"/>
      <c r="G26" s="160">
        <v>0.24</v>
      </c>
      <c r="H26" s="160">
        <v>7.0000000000000001E-3</v>
      </c>
      <c r="I26" s="74">
        <v>0.17599999999999999</v>
      </c>
    </row>
    <row r="27" spans="1:9" ht="15.75" thickBot="1" x14ac:dyDescent="0.3">
      <c r="A27" s="704" t="s">
        <v>30</v>
      </c>
      <c r="B27" s="705"/>
      <c r="C27" s="157">
        <v>0.25</v>
      </c>
      <c r="D27" s="157">
        <v>6.0000000000000001E-3</v>
      </c>
      <c r="E27" s="188">
        <v>0.19700000000000001</v>
      </c>
      <c r="F27" s="197"/>
      <c r="G27" s="157">
        <v>0.23699999999999999</v>
      </c>
      <c r="H27" s="157">
        <v>8.0000000000000002E-3</v>
      </c>
      <c r="I27" s="78">
        <v>0.23</v>
      </c>
    </row>
    <row r="28" spans="1:9" ht="15.75" thickBot="1" x14ac:dyDescent="0.3">
      <c r="A28" s="714" t="s">
        <v>31</v>
      </c>
      <c r="B28" s="715"/>
      <c r="C28" s="206">
        <v>0.14799999999999999</v>
      </c>
      <c r="D28" s="206">
        <v>8.9999999999999993E-3</v>
      </c>
      <c r="E28" s="207">
        <v>0.27400000000000002</v>
      </c>
      <c r="F28" s="197"/>
      <c r="G28" s="206">
        <v>0.17799999999999999</v>
      </c>
      <c r="H28" s="206">
        <v>8.0000000000000002E-3</v>
      </c>
      <c r="I28" s="208">
        <v>0.53700000000000003</v>
      </c>
    </row>
    <row r="29" spans="1:9" ht="15.75" thickBot="1" x14ac:dyDescent="0.3">
      <c r="A29" s="716"/>
      <c r="B29" s="717"/>
      <c r="C29" s="209"/>
      <c r="D29" s="209"/>
      <c r="E29" s="209"/>
      <c r="F29" s="203"/>
      <c r="G29" s="209"/>
      <c r="H29" s="209"/>
      <c r="I29" s="210"/>
    </row>
    <row r="30" spans="1:9" ht="15.75" thickBot="1" x14ac:dyDescent="0.3">
      <c r="A30" s="718" t="s">
        <v>44</v>
      </c>
      <c r="B30" s="719"/>
      <c r="C30" s="211">
        <v>8.2000000000000003E-2</v>
      </c>
      <c r="D30" s="211">
        <v>3.0000000000000001E-3</v>
      </c>
      <c r="E30" s="196">
        <v>0.27100000000000002</v>
      </c>
      <c r="F30" s="212"/>
      <c r="G30" s="213"/>
      <c r="H30" s="213"/>
      <c r="I30" s="198"/>
    </row>
    <row r="31" spans="1:9" ht="15.75" thickBot="1" x14ac:dyDescent="0.3">
      <c r="A31" s="712" t="s">
        <v>45</v>
      </c>
      <c r="B31" s="713"/>
      <c r="C31" s="211">
        <v>0.13800000000000001</v>
      </c>
      <c r="D31" s="211">
        <v>6.0000000000000001E-3</v>
      </c>
      <c r="E31" s="196">
        <v>0.17799999999999999</v>
      </c>
      <c r="F31" s="212"/>
      <c r="G31" s="213"/>
      <c r="H31" s="213"/>
      <c r="I31" s="198"/>
    </row>
    <row r="32" spans="1:9" ht="15.75" thickBot="1" x14ac:dyDescent="0.3">
      <c r="A32" s="712" t="s">
        <v>34</v>
      </c>
      <c r="B32" s="713"/>
      <c r="C32" s="211">
        <v>0.107</v>
      </c>
      <c r="D32" s="211">
        <v>4.0000000000000001E-3</v>
      </c>
      <c r="E32" s="196">
        <v>0.20300000000000001</v>
      </c>
      <c r="F32" s="212"/>
      <c r="G32" s="213"/>
      <c r="H32" s="213"/>
      <c r="I32" s="198"/>
    </row>
    <row r="33" spans="1:9" ht="15.75" thickBot="1" x14ac:dyDescent="0.3">
      <c r="A33" s="712" t="s">
        <v>33</v>
      </c>
      <c r="B33" s="713"/>
      <c r="C33" s="211">
        <v>0.106</v>
      </c>
      <c r="D33" s="211">
        <v>4.0000000000000001E-3</v>
      </c>
      <c r="E33" s="196">
        <v>0.187</v>
      </c>
      <c r="F33" s="212"/>
      <c r="G33" s="213"/>
      <c r="H33" s="213"/>
      <c r="I33" s="198"/>
    </row>
    <row r="34" spans="1:9" ht="15.75" thickBot="1" x14ac:dyDescent="0.3">
      <c r="A34" s="712" t="s">
        <v>32</v>
      </c>
      <c r="B34" s="713"/>
      <c r="C34" s="211">
        <v>0.114</v>
      </c>
      <c r="D34" s="211">
        <v>7.0000000000000001E-3</v>
      </c>
      <c r="E34" s="196">
        <v>0.27200000000000002</v>
      </c>
      <c r="F34" s="212"/>
      <c r="G34" s="213"/>
      <c r="H34" s="213"/>
      <c r="I34" s="198"/>
    </row>
    <row r="35" spans="1:9" ht="24" customHeight="1" thickBot="1" x14ac:dyDescent="0.3">
      <c r="A35" s="712" t="s">
        <v>46</v>
      </c>
      <c r="B35" s="713"/>
      <c r="C35" s="211">
        <v>3.7999999999999999E-2</v>
      </c>
      <c r="D35" s="211">
        <v>7.0000000000000001E-3</v>
      </c>
      <c r="E35" s="214" t="s">
        <v>124</v>
      </c>
      <c r="F35" s="212"/>
      <c r="G35" s="213"/>
      <c r="H35" s="213"/>
      <c r="I35" s="198"/>
    </row>
    <row r="36" spans="1:9" ht="24" customHeight="1" thickBot="1" x14ac:dyDescent="0.3">
      <c r="A36" s="712" t="s">
        <v>47</v>
      </c>
      <c r="B36" s="713"/>
      <c r="C36" s="211">
        <v>5.7000000000000002E-2</v>
      </c>
      <c r="D36" s="211">
        <v>1.4E-2</v>
      </c>
      <c r="E36" s="214" t="s">
        <v>124</v>
      </c>
      <c r="F36" s="215"/>
      <c r="G36" s="213"/>
      <c r="H36" s="213"/>
      <c r="I36" s="198"/>
    </row>
  </sheetData>
  <mergeCells count="33">
    <mergeCell ref="A34:B34"/>
    <mergeCell ref="A35:B35"/>
    <mergeCell ref="A36:B36"/>
    <mergeCell ref="A28:B28"/>
    <mergeCell ref="A29:B29"/>
    <mergeCell ref="A30:B30"/>
    <mergeCell ref="A31:B31"/>
    <mergeCell ref="A32:B32"/>
    <mergeCell ref="A33:B33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6:B7"/>
    <mergeCell ref="C6:I6"/>
    <mergeCell ref="C7:E7"/>
    <mergeCell ref="G7:I7"/>
    <mergeCell ref="B8:C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AF99-A369-448E-BE86-219FA8A77FEF}">
  <dimension ref="A1:J42"/>
  <sheetViews>
    <sheetView workbookViewId="0"/>
  </sheetViews>
  <sheetFormatPr defaultRowHeight="15" x14ac:dyDescent="0.25"/>
  <sheetData>
    <row r="1" spans="1:10" x14ac:dyDescent="0.25">
      <c r="A1" s="1" t="s">
        <v>125</v>
      </c>
    </row>
    <row r="2" spans="1:10" x14ac:dyDescent="0.25">
      <c r="A2" s="1" t="s">
        <v>126</v>
      </c>
    </row>
    <row r="3" spans="1:10" x14ac:dyDescent="0.25">
      <c r="A3" s="1" t="s">
        <v>127</v>
      </c>
    </row>
    <row r="4" spans="1:10" x14ac:dyDescent="0.25">
      <c r="A4" s="1" t="s">
        <v>2</v>
      </c>
    </row>
    <row r="5" spans="1:10" ht="15.75" thickBot="1" x14ac:dyDescent="0.3"/>
    <row r="6" spans="1:10" x14ac:dyDescent="0.25">
      <c r="A6" s="720" t="s">
        <v>6</v>
      </c>
      <c r="B6" s="638" t="s">
        <v>128</v>
      </c>
      <c r="C6" s="639"/>
      <c r="D6" s="639"/>
      <c r="E6" s="640"/>
      <c r="F6" s="635"/>
      <c r="G6" s="638" t="s">
        <v>128</v>
      </c>
      <c r="H6" s="639"/>
      <c r="I6" s="639"/>
      <c r="J6" s="640"/>
    </row>
    <row r="7" spans="1:10" ht="15.75" thickBot="1" x14ac:dyDescent="0.3">
      <c r="A7" s="721"/>
      <c r="B7" s="641" t="s">
        <v>4</v>
      </c>
      <c r="C7" s="642"/>
      <c r="D7" s="642"/>
      <c r="E7" s="643"/>
      <c r="F7" s="723"/>
      <c r="G7" s="641" t="s">
        <v>5</v>
      </c>
      <c r="H7" s="642"/>
      <c r="I7" s="642"/>
      <c r="J7" s="643"/>
    </row>
    <row r="8" spans="1:10" ht="15.75" thickBot="1" x14ac:dyDescent="0.3">
      <c r="A8" s="721"/>
      <c r="B8" s="216" t="s">
        <v>81</v>
      </c>
      <c r="C8" s="216" t="s">
        <v>82</v>
      </c>
      <c r="D8" s="216" t="s">
        <v>81</v>
      </c>
      <c r="E8" s="216" t="s">
        <v>82</v>
      </c>
      <c r="F8" s="216"/>
      <c r="G8" s="216" t="s">
        <v>81</v>
      </c>
      <c r="H8" s="216" t="s">
        <v>82</v>
      </c>
      <c r="I8" s="216" t="s">
        <v>81</v>
      </c>
      <c r="J8" s="217" t="s">
        <v>82</v>
      </c>
    </row>
    <row r="9" spans="1:10" ht="15.75" thickBot="1" x14ac:dyDescent="0.3">
      <c r="A9" s="722"/>
      <c r="B9" s="218" t="s">
        <v>10</v>
      </c>
      <c r="C9" s="218" t="s">
        <v>10</v>
      </c>
      <c r="D9" s="218" t="s">
        <v>11</v>
      </c>
      <c r="E9" s="218" t="s">
        <v>11</v>
      </c>
      <c r="F9" s="219"/>
      <c r="G9" s="218" t="s">
        <v>10</v>
      </c>
      <c r="H9" s="218" t="s">
        <v>10</v>
      </c>
      <c r="I9" s="218" t="s">
        <v>11</v>
      </c>
      <c r="J9" s="220" t="s">
        <v>11</v>
      </c>
    </row>
    <row r="10" spans="1:10" ht="15.75" thickBot="1" x14ac:dyDescent="0.3">
      <c r="A10" s="221" t="s">
        <v>12</v>
      </c>
      <c r="B10" s="222">
        <v>577574</v>
      </c>
      <c r="C10" s="222">
        <v>113817</v>
      </c>
      <c r="D10" s="223">
        <v>0.83499999999999996</v>
      </c>
      <c r="E10" s="223">
        <v>0.16500000000000001</v>
      </c>
      <c r="F10" s="224"/>
      <c r="G10" s="222">
        <v>80156</v>
      </c>
      <c r="H10" s="222">
        <v>48572</v>
      </c>
      <c r="I10" s="223">
        <v>0.623</v>
      </c>
      <c r="J10" s="223">
        <v>0.377</v>
      </c>
    </row>
    <row r="11" spans="1:10" ht="23.25" thickBot="1" x14ac:dyDescent="0.3">
      <c r="A11" s="225" t="s">
        <v>13</v>
      </c>
      <c r="B11" s="226">
        <v>17751</v>
      </c>
      <c r="C11" s="226">
        <v>3166</v>
      </c>
      <c r="D11" s="227">
        <v>0.84899999999999998</v>
      </c>
      <c r="E11" s="227">
        <v>0.151</v>
      </c>
      <c r="F11" s="224"/>
      <c r="G11" s="226">
        <v>1935</v>
      </c>
      <c r="H11" s="226">
        <v>1133</v>
      </c>
      <c r="I11" s="227">
        <v>0.63100000000000001</v>
      </c>
      <c r="J11" s="227">
        <v>0.36899999999999999</v>
      </c>
    </row>
    <row r="12" spans="1:10" ht="15.75" thickBot="1" x14ac:dyDescent="0.3">
      <c r="A12" s="221" t="s">
        <v>14</v>
      </c>
      <c r="B12" s="222">
        <v>1428112</v>
      </c>
      <c r="C12" s="222">
        <v>227995</v>
      </c>
      <c r="D12" s="223">
        <v>0.86199999999999999</v>
      </c>
      <c r="E12" s="223">
        <v>0.13800000000000001</v>
      </c>
      <c r="F12" s="224"/>
      <c r="G12" s="222">
        <v>235126</v>
      </c>
      <c r="H12" s="222">
        <v>128238</v>
      </c>
      <c r="I12" s="223">
        <v>0.64700000000000002</v>
      </c>
      <c r="J12" s="223">
        <v>0.35299999999999998</v>
      </c>
    </row>
    <row r="13" spans="1:10" ht="23.25" thickBot="1" x14ac:dyDescent="0.3">
      <c r="A13" s="225" t="s">
        <v>15</v>
      </c>
      <c r="B13" s="226">
        <v>175167</v>
      </c>
      <c r="C13" s="226">
        <v>21738</v>
      </c>
      <c r="D13" s="227">
        <v>0.89</v>
      </c>
      <c r="E13" s="227">
        <v>0.11</v>
      </c>
      <c r="F13" s="224"/>
      <c r="G13" s="226">
        <v>24394</v>
      </c>
      <c r="H13" s="226">
        <v>12458</v>
      </c>
      <c r="I13" s="227">
        <v>0.66200000000000003</v>
      </c>
      <c r="J13" s="227">
        <v>0.33800000000000002</v>
      </c>
    </row>
    <row r="14" spans="1:10" ht="15.75" thickBot="1" x14ac:dyDescent="0.3">
      <c r="A14" s="221" t="s">
        <v>16</v>
      </c>
      <c r="B14" s="222">
        <v>703309</v>
      </c>
      <c r="C14" s="222">
        <v>98532</v>
      </c>
      <c r="D14" s="223">
        <v>0.877</v>
      </c>
      <c r="E14" s="223">
        <v>0.123</v>
      </c>
      <c r="F14" s="224"/>
      <c r="G14" s="222">
        <v>111468</v>
      </c>
      <c r="H14" s="222">
        <v>59582</v>
      </c>
      <c r="I14" s="223">
        <v>0.65200000000000002</v>
      </c>
      <c r="J14" s="223">
        <v>0.34799999999999998</v>
      </c>
    </row>
    <row r="15" spans="1:10" ht="34.5" thickBot="1" x14ac:dyDescent="0.3">
      <c r="A15" s="225" t="s">
        <v>17</v>
      </c>
      <c r="B15" s="226">
        <v>162057</v>
      </c>
      <c r="C15" s="226">
        <v>22378</v>
      </c>
      <c r="D15" s="227">
        <v>0.879</v>
      </c>
      <c r="E15" s="227">
        <v>0.121</v>
      </c>
      <c r="F15" s="224"/>
      <c r="G15" s="226">
        <v>25189</v>
      </c>
      <c r="H15" s="226">
        <v>11945</v>
      </c>
      <c r="I15" s="227">
        <v>0.67800000000000005</v>
      </c>
      <c r="J15" s="227">
        <v>0.32200000000000001</v>
      </c>
    </row>
    <row r="16" spans="1:10" ht="15.75" thickBot="1" x14ac:dyDescent="0.3">
      <c r="A16" s="221" t="s">
        <v>18</v>
      </c>
      <c r="B16" s="222">
        <v>185371</v>
      </c>
      <c r="C16" s="222">
        <v>39103</v>
      </c>
      <c r="D16" s="223">
        <v>0.82599999999999996</v>
      </c>
      <c r="E16" s="223">
        <v>0.17399999999999999</v>
      </c>
      <c r="F16" s="224"/>
      <c r="G16" s="222">
        <v>33015</v>
      </c>
      <c r="H16" s="222">
        <v>17834</v>
      </c>
      <c r="I16" s="223">
        <v>0.64900000000000002</v>
      </c>
      <c r="J16" s="223">
        <v>0.35099999999999998</v>
      </c>
    </row>
    <row r="17" spans="1:10" ht="23.25" thickBot="1" x14ac:dyDescent="0.3">
      <c r="A17" s="225" t="s">
        <v>19</v>
      </c>
      <c r="B17" s="226">
        <v>586522</v>
      </c>
      <c r="C17" s="226">
        <v>83374</v>
      </c>
      <c r="D17" s="227">
        <v>0.876</v>
      </c>
      <c r="E17" s="227">
        <v>0.124</v>
      </c>
      <c r="F17" s="224"/>
      <c r="G17" s="226">
        <v>126752</v>
      </c>
      <c r="H17" s="226">
        <v>58297</v>
      </c>
      <c r="I17" s="227">
        <v>0.68500000000000005</v>
      </c>
      <c r="J17" s="227">
        <v>0.315</v>
      </c>
    </row>
    <row r="18" spans="1:10" ht="15.75" thickBot="1" x14ac:dyDescent="0.3">
      <c r="A18" s="221" t="s">
        <v>20</v>
      </c>
      <c r="B18" s="222">
        <v>489736</v>
      </c>
      <c r="C18" s="222">
        <v>83265</v>
      </c>
      <c r="D18" s="223">
        <v>0.85499999999999998</v>
      </c>
      <c r="E18" s="223">
        <v>0.14499999999999999</v>
      </c>
      <c r="F18" s="224"/>
      <c r="G18" s="222">
        <v>85603</v>
      </c>
      <c r="H18" s="222">
        <v>39407</v>
      </c>
      <c r="I18" s="223">
        <v>0.68500000000000005</v>
      </c>
      <c r="J18" s="223">
        <v>0.315</v>
      </c>
    </row>
    <row r="19" spans="1:10" ht="15.75" thickBot="1" x14ac:dyDescent="0.3">
      <c r="A19" s="225" t="s">
        <v>21</v>
      </c>
      <c r="B19" s="226">
        <v>111909</v>
      </c>
      <c r="C19" s="226">
        <v>23060</v>
      </c>
      <c r="D19" s="227">
        <v>0.82899999999999996</v>
      </c>
      <c r="E19" s="227">
        <v>0.17100000000000001</v>
      </c>
      <c r="F19" s="224"/>
      <c r="G19" s="226">
        <v>20712</v>
      </c>
      <c r="H19" s="226">
        <v>11527</v>
      </c>
      <c r="I19" s="227">
        <v>0.64200000000000002</v>
      </c>
      <c r="J19" s="227">
        <v>0.35799999999999998</v>
      </c>
    </row>
    <row r="20" spans="1:10" ht="15.75" thickBot="1" x14ac:dyDescent="0.3">
      <c r="A20" s="221" t="s">
        <v>22</v>
      </c>
      <c r="B20" s="222">
        <v>216839</v>
      </c>
      <c r="C20" s="222">
        <v>34696</v>
      </c>
      <c r="D20" s="223">
        <v>0.86199999999999999</v>
      </c>
      <c r="E20" s="223">
        <v>0.13800000000000001</v>
      </c>
      <c r="F20" s="224"/>
      <c r="G20" s="222">
        <v>24113</v>
      </c>
      <c r="H20" s="222">
        <v>19950</v>
      </c>
      <c r="I20" s="223">
        <v>0.54700000000000004</v>
      </c>
      <c r="J20" s="223">
        <v>0.45300000000000001</v>
      </c>
    </row>
    <row r="21" spans="1:10" ht="15.75" thickBot="1" x14ac:dyDescent="0.3">
      <c r="A21" s="225" t="s">
        <v>23</v>
      </c>
      <c r="B21" s="226">
        <v>770972</v>
      </c>
      <c r="C21" s="226">
        <v>210645</v>
      </c>
      <c r="D21" s="227">
        <v>0.78500000000000003</v>
      </c>
      <c r="E21" s="227">
        <v>0.215</v>
      </c>
      <c r="F21" s="224"/>
      <c r="G21" s="226">
        <v>117963</v>
      </c>
      <c r="H21" s="226">
        <v>66339</v>
      </c>
      <c r="I21" s="227">
        <v>0.64</v>
      </c>
      <c r="J21" s="227">
        <v>0.36</v>
      </c>
    </row>
    <row r="22" spans="1:10" ht="15.75" thickBot="1" x14ac:dyDescent="0.3">
      <c r="A22" s="221" t="s">
        <v>24</v>
      </c>
      <c r="B22" s="222">
        <v>185347</v>
      </c>
      <c r="C22" s="222">
        <v>48018</v>
      </c>
      <c r="D22" s="223">
        <v>0.79400000000000004</v>
      </c>
      <c r="E22" s="223">
        <v>0.20599999999999999</v>
      </c>
      <c r="F22" s="224"/>
      <c r="G22" s="222">
        <v>17472</v>
      </c>
      <c r="H22" s="222">
        <v>11875</v>
      </c>
      <c r="I22" s="223">
        <v>0.59499999999999997</v>
      </c>
      <c r="J22" s="223">
        <v>0.40500000000000003</v>
      </c>
    </row>
    <row r="23" spans="1:10" ht="15.75" thickBot="1" x14ac:dyDescent="0.3">
      <c r="A23" s="225" t="s">
        <v>25</v>
      </c>
      <c r="B23" s="226">
        <v>39912</v>
      </c>
      <c r="C23" s="226">
        <v>17119</v>
      </c>
      <c r="D23" s="227">
        <v>0.7</v>
      </c>
      <c r="E23" s="227">
        <v>0.3</v>
      </c>
      <c r="F23" s="224"/>
      <c r="G23" s="226">
        <v>3220</v>
      </c>
      <c r="H23" s="226">
        <v>2192</v>
      </c>
      <c r="I23" s="227">
        <v>0.59499999999999997</v>
      </c>
      <c r="J23" s="227">
        <v>0.40500000000000003</v>
      </c>
    </row>
    <row r="24" spans="1:10" ht="15.75" thickBot="1" x14ac:dyDescent="0.3">
      <c r="A24" s="221" t="s">
        <v>26</v>
      </c>
      <c r="B24" s="222">
        <v>814651</v>
      </c>
      <c r="C24" s="222">
        <v>495383</v>
      </c>
      <c r="D24" s="223">
        <v>0.622</v>
      </c>
      <c r="E24" s="223">
        <v>0.378</v>
      </c>
      <c r="F24" s="224"/>
      <c r="G24" s="222">
        <v>35813</v>
      </c>
      <c r="H24" s="222">
        <v>38626</v>
      </c>
      <c r="I24" s="223">
        <v>0.48099999999999998</v>
      </c>
      <c r="J24" s="223">
        <v>0.51900000000000002</v>
      </c>
    </row>
    <row r="25" spans="1:10" ht="15.75" thickBot="1" x14ac:dyDescent="0.3">
      <c r="A25" s="225" t="s">
        <v>27</v>
      </c>
      <c r="B25" s="226">
        <v>561440</v>
      </c>
      <c r="C25" s="226">
        <v>262912</v>
      </c>
      <c r="D25" s="227">
        <v>0.68100000000000005</v>
      </c>
      <c r="E25" s="227">
        <v>0.31900000000000001</v>
      </c>
      <c r="F25" s="224"/>
      <c r="G25" s="226">
        <v>30626</v>
      </c>
      <c r="H25" s="226">
        <v>26047</v>
      </c>
      <c r="I25" s="227">
        <v>0.54</v>
      </c>
      <c r="J25" s="227">
        <v>0.46</v>
      </c>
    </row>
    <row r="26" spans="1:10" ht="15.75" thickBot="1" x14ac:dyDescent="0.3">
      <c r="A26" s="221" t="s">
        <v>28</v>
      </c>
      <c r="B26" s="222">
        <v>81496</v>
      </c>
      <c r="C26" s="222">
        <v>31227</v>
      </c>
      <c r="D26" s="223">
        <v>0.72299999999999998</v>
      </c>
      <c r="E26" s="223">
        <v>0.27700000000000002</v>
      </c>
      <c r="F26" s="224"/>
      <c r="G26" s="222">
        <v>3949</v>
      </c>
      <c r="H26" s="222">
        <v>4416</v>
      </c>
      <c r="I26" s="223">
        <v>0.47199999999999998</v>
      </c>
      <c r="J26" s="223">
        <v>0.52800000000000002</v>
      </c>
    </row>
    <row r="27" spans="1:10" ht="15.75" thickBot="1" x14ac:dyDescent="0.3">
      <c r="A27" s="225" t="s">
        <v>29</v>
      </c>
      <c r="B27" s="226">
        <v>249203</v>
      </c>
      <c r="C27" s="226">
        <v>145798</v>
      </c>
      <c r="D27" s="227">
        <v>0.63100000000000001</v>
      </c>
      <c r="E27" s="227">
        <v>0.36899999999999999</v>
      </c>
      <c r="F27" s="224"/>
      <c r="G27" s="226">
        <v>18357</v>
      </c>
      <c r="H27" s="226">
        <v>19398</v>
      </c>
      <c r="I27" s="227">
        <v>0.48599999999999999</v>
      </c>
      <c r="J27" s="227">
        <v>0.51400000000000001</v>
      </c>
    </row>
    <row r="28" spans="1:10" ht="15.75" thickBot="1" x14ac:dyDescent="0.3">
      <c r="A28" s="221" t="s">
        <v>30</v>
      </c>
      <c r="B28" s="222">
        <v>625661</v>
      </c>
      <c r="C28" s="222">
        <v>423495</v>
      </c>
      <c r="D28" s="223">
        <v>0.59599999999999997</v>
      </c>
      <c r="E28" s="223">
        <v>0.40400000000000003</v>
      </c>
      <c r="F28" s="224"/>
      <c r="G28" s="222">
        <v>38200</v>
      </c>
      <c r="H28" s="222">
        <v>36902</v>
      </c>
      <c r="I28" s="223">
        <v>0.50900000000000001</v>
      </c>
      <c r="J28" s="223">
        <v>0.49099999999999999</v>
      </c>
    </row>
    <row r="29" spans="1:10" ht="15.75" thickBot="1" x14ac:dyDescent="0.3">
      <c r="A29" s="225" t="s">
        <v>31</v>
      </c>
      <c r="B29" s="226">
        <v>214757</v>
      </c>
      <c r="C29" s="226">
        <v>75423</v>
      </c>
      <c r="D29" s="227">
        <v>0.74</v>
      </c>
      <c r="E29" s="227">
        <v>0.26</v>
      </c>
      <c r="F29" s="228"/>
      <c r="G29" s="226">
        <v>11934</v>
      </c>
      <c r="H29" s="226">
        <v>9103</v>
      </c>
      <c r="I29" s="227">
        <v>0.56699999999999995</v>
      </c>
      <c r="J29" s="227">
        <v>0.433</v>
      </c>
    </row>
    <row r="30" spans="1:10" ht="15.75" thickBot="1" x14ac:dyDescent="0.3">
      <c r="A30" s="229"/>
      <c r="B30" s="230"/>
      <c r="C30" s="230"/>
      <c r="D30" s="230"/>
      <c r="E30" s="230"/>
      <c r="F30" s="231"/>
      <c r="G30" s="230"/>
      <c r="H30" s="230"/>
      <c r="I30" s="230"/>
      <c r="J30" s="232"/>
    </row>
    <row r="31" spans="1:10" ht="15.75" thickBot="1" x14ac:dyDescent="0.3">
      <c r="A31" s="233"/>
      <c r="B31" s="234" t="s">
        <v>83</v>
      </c>
      <c r="C31" s="234" t="s">
        <v>84</v>
      </c>
      <c r="D31" s="234" t="s">
        <v>85</v>
      </c>
      <c r="E31" s="234" t="s">
        <v>86</v>
      </c>
      <c r="F31" s="235"/>
      <c r="G31" s="236"/>
      <c r="H31" s="236"/>
      <c r="I31" s="236"/>
      <c r="J31" s="236"/>
    </row>
    <row r="32" spans="1:10" ht="15.75" thickBot="1" x14ac:dyDescent="0.3">
      <c r="A32" s="237" t="s">
        <v>44</v>
      </c>
      <c r="B32" s="238">
        <v>4999723</v>
      </c>
      <c r="C32" s="238">
        <v>1328001</v>
      </c>
      <c r="D32" s="239">
        <v>0.79</v>
      </c>
      <c r="E32" s="239">
        <v>0.21</v>
      </c>
      <c r="F32" s="240"/>
      <c r="G32" s="86"/>
      <c r="H32" s="86"/>
      <c r="I32" s="86"/>
      <c r="J32" s="86"/>
    </row>
    <row r="33" spans="1:10" ht="15.75" thickBot="1" x14ac:dyDescent="0.3">
      <c r="A33" s="237" t="s">
        <v>45</v>
      </c>
      <c r="B33" s="238">
        <v>4244059</v>
      </c>
      <c r="C33" s="238">
        <v>1756982</v>
      </c>
      <c r="D33" s="239">
        <v>0.70699999999999996</v>
      </c>
      <c r="E33" s="239">
        <v>0.29299999999999998</v>
      </c>
      <c r="F33" s="240"/>
      <c r="G33" s="86"/>
      <c r="H33" s="86"/>
      <c r="I33" s="86"/>
      <c r="J33" s="86"/>
    </row>
    <row r="34" spans="1:10" ht="23.25" thickBot="1" x14ac:dyDescent="0.3">
      <c r="A34" s="237" t="s">
        <v>129</v>
      </c>
      <c r="B34" s="238">
        <v>8197786</v>
      </c>
      <c r="C34" s="238">
        <v>2461144</v>
      </c>
      <c r="D34" s="239">
        <v>0.76900000000000002</v>
      </c>
      <c r="E34" s="239">
        <v>0.23100000000000001</v>
      </c>
      <c r="F34" s="240"/>
      <c r="G34" s="86"/>
      <c r="H34" s="86"/>
      <c r="I34" s="86"/>
      <c r="J34" s="86"/>
    </row>
    <row r="35" spans="1:10" ht="23.25" thickBot="1" x14ac:dyDescent="0.3">
      <c r="A35" s="237" t="s">
        <v>130</v>
      </c>
      <c r="B35" s="238">
        <v>1045996</v>
      </c>
      <c r="C35" s="238">
        <v>623839</v>
      </c>
      <c r="D35" s="239">
        <v>0.626</v>
      </c>
      <c r="E35" s="239">
        <v>0.374</v>
      </c>
      <c r="F35" s="240"/>
      <c r="G35" s="86"/>
      <c r="H35" s="86"/>
      <c r="I35" s="86"/>
      <c r="J35" s="86"/>
    </row>
    <row r="36" spans="1:10" ht="15.75" thickBot="1" x14ac:dyDescent="0.3">
      <c r="A36" s="237" t="s">
        <v>34</v>
      </c>
      <c r="B36" s="238">
        <v>9243782</v>
      </c>
      <c r="C36" s="238">
        <v>3084984</v>
      </c>
      <c r="D36" s="239">
        <v>0.75</v>
      </c>
      <c r="E36" s="239">
        <v>0.25</v>
      </c>
      <c r="F36" s="240"/>
      <c r="G36" s="86"/>
      <c r="H36" s="86"/>
      <c r="I36" s="86"/>
      <c r="J36" s="86"/>
    </row>
    <row r="37" spans="1:10" x14ac:dyDescent="0.25">
      <c r="A37" s="241" t="s">
        <v>131</v>
      </c>
      <c r="B37" s="726"/>
      <c r="C37" s="726"/>
      <c r="D37" s="728">
        <v>0.83299999999999996</v>
      </c>
      <c r="E37" s="728">
        <v>0.16700000000000001</v>
      </c>
      <c r="F37" s="730"/>
      <c r="G37" s="724"/>
      <c r="H37" s="724"/>
      <c r="I37" s="724"/>
      <c r="J37" s="724"/>
    </row>
    <row r="38" spans="1:10" ht="15.75" thickBot="1" x14ac:dyDescent="0.3">
      <c r="A38" s="242" t="s">
        <v>132</v>
      </c>
      <c r="B38" s="727"/>
      <c r="C38" s="727"/>
      <c r="D38" s="729"/>
      <c r="E38" s="729"/>
      <c r="F38" s="731"/>
      <c r="G38" s="725"/>
      <c r="H38" s="725"/>
      <c r="I38" s="725"/>
      <c r="J38" s="725"/>
    </row>
    <row r="39" spans="1:10" x14ac:dyDescent="0.25">
      <c r="A39" s="241" t="s">
        <v>131</v>
      </c>
      <c r="B39" s="726"/>
      <c r="C39" s="726"/>
      <c r="D39" s="728">
        <v>0.82799999999999996</v>
      </c>
      <c r="E39" s="728">
        <v>0.17199999999999999</v>
      </c>
      <c r="F39" s="730"/>
      <c r="G39" s="724"/>
      <c r="H39" s="724"/>
      <c r="I39" s="724"/>
      <c r="J39" s="724"/>
    </row>
    <row r="40" spans="1:10" ht="15.75" thickBot="1" x14ac:dyDescent="0.3">
      <c r="A40" s="242" t="s">
        <v>133</v>
      </c>
      <c r="B40" s="727"/>
      <c r="C40" s="727"/>
      <c r="D40" s="729"/>
      <c r="E40" s="729"/>
      <c r="F40" s="731"/>
      <c r="G40" s="725"/>
      <c r="H40" s="725"/>
      <c r="I40" s="725"/>
      <c r="J40" s="725"/>
    </row>
    <row r="41" spans="1:10" x14ac:dyDescent="0.25">
      <c r="A41" s="241" t="s">
        <v>134</v>
      </c>
      <c r="B41" s="726"/>
      <c r="C41" s="726"/>
      <c r="D41" s="728">
        <v>0.8</v>
      </c>
      <c r="E41" s="728">
        <v>0.2</v>
      </c>
      <c r="F41" s="730"/>
      <c r="G41" s="724"/>
      <c r="H41" s="724"/>
      <c r="I41" s="724"/>
      <c r="J41" s="724"/>
    </row>
    <row r="42" spans="1:10" ht="15.75" thickBot="1" x14ac:dyDescent="0.3">
      <c r="A42" s="242" t="s">
        <v>135</v>
      </c>
      <c r="B42" s="727"/>
      <c r="C42" s="727"/>
      <c r="D42" s="729"/>
      <c r="E42" s="729"/>
      <c r="F42" s="731"/>
      <c r="G42" s="725"/>
      <c r="H42" s="725"/>
      <c r="I42" s="725"/>
      <c r="J42" s="725"/>
    </row>
  </sheetData>
  <mergeCells count="33">
    <mergeCell ref="J41:J42"/>
    <mergeCell ref="I39:I40"/>
    <mergeCell ref="J39:J40"/>
    <mergeCell ref="B41:B42"/>
    <mergeCell ref="C41:C42"/>
    <mergeCell ref="D41:D42"/>
    <mergeCell ref="E41:E42"/>
    <mergeCell ref="F41:F42"/>
    <mergeCell ref="G41:G42"/>
    <mergeCell ref="H41:H42"/>
    <mergeCell ref="I41:I42"/>
    <mergeCell ref="H37:H38"/>
    <mergeCell ref="I37:I38"/>
    <mergeCell ref="J37:J38"/>
    <mergeCell ref="B39:B40"/>
    <mergeCell ref="C39:C40"/>
    <mergeCell ref="D39:D40"/>
    <mergeCell ref="E39:E40"/>
    <mergeCell ref="F39:F40"/>
    <mergeCell ref="G39:G40"/>
    <mergeCell ref="H39:H40"/>
    <mergeCell ref="B37:B38"/>
    <mergeCell ref="C37:C38"/>
    <mergeCell ref="D37:D38"/>
    <mergeCell ref="E37:E38"/>
    <mergeCell ref="F37:F38"/>
    <mergeCell ref="G37:G38"/>
    <mergeCell ref="A6:A9"/>
    <mergeCell ref="B6:E6"/>
    <mergeCell ref="B7:E7"/>
    <mergeCell ref="F6:F7"/>
    <mergeCell ref="G6:J6"/>
    <mergeCell ref="G7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504A-6C18-4459-AAA2-EAC34EEB91C9}">
  <dimension ref="A2:K27"/>
  <sheetViews>
    <sheetView workbookViewId="0">
      <selection activeCell="A6" sqref="A6"/>
    </sheetView>
  </sheetViews>
  <sheetFormatPr defaultRowHeight="15" x14ac:dyDescent="0.25"/>
  <sheetData>
    <row r="2" spans="1:11" x14ac:dyDescent="0.25">
      <c r="A2" s="243" t="s">
        <v>136</v>
      </c>
      <c r="B2" s="244" t="s">
        <v>137</v>
      </c>
      <c r="C2" s="244" t="s">
        <v>138</v>
      </c>
      <c r="D2" s="244" t="s">
        <v>139</v>
      </c>
      <c r="E2" s="244" t="s">
        <v>140</v>
      </c>
      <c r="F2" s="244" t="s">
        <v>141</v>
      </c>
      <c r="G2" s="244" t="s">
        <v>142</v>
      </c>
      <c r="H2" s="244" t="s">
        <v>143</v>
      </c>
      <c r="I2" s="244" t="s">
        <v>144</v>
      </c>
      <c r="J2" s="244" t="s">
        <v>145</v>
      </c>
      <c r="K2" s="244" t="s">
        <v>146</v>
      </c>
    </row>
    <row r="3" spans="1:11" x14ac:dyDescent="0.25">
      <c r="A3" s="245" t="s">
        <v>147</v>
      </c>
      <c r="B3" s="246">
        <v>0.127</v>
      </c>
      <c r="C3" s="246">
        <v>0.13100000000000001</v>
      </c>
      <c r="D3" s="246">
        <v>0.13</v>
      </c>
      <c r="E3" s="246">
        <v>0.126</v>
      </c>
      <c r="F3" s="246">
        <v>0.122</v>
      </c>
      <c r="G3" s="246">
        <v>0.11699999999999999</v>
      </c>
      <c r="H3" s="246">
        <v>0.11</v>
      </c>
      <c r="I3" s="246">
        <v>0.105</v>
      </c>
      <c r="J3" s="246">
        <v>0.10099999999999999</v>
      </c>
      <c r="K3" s="246">
        <v>0.111</v>
      </c>
    </row>
    <row r="4" spans="1:11" x14ac:dyDescent="0.25">
      <c r="A4" s="245" t="s">
        <v>94</v>
      </c>
      <c r="B4" s="246">
        <v>0.19699999999999998</v>
      </c>
      <c r="C4" s="246">
        <v>0.21</v>
      </c>
      <c r="D4" s="246">
        <v>0.222</v>
      </c>
      <c r="E4" s="246">
        <v>0.221</v>
      </c>
      <c r="F4" s="246">
        <v>0.214</v>
      </c>
      <c r="G4" s="246">
        <v>0.19899999999999998</v>
      </c>
      <c r="H4" s="246">
        <v>0.20100000000000001</v>
      </c>
      <c r="I4" s="246">
        <v>0.192</v>
      </c>
      <c r="J4" s="246">
        <v>0.18100000000000002</v>
      </c>
      <c r="K4" s="246">
        <v>0.19</v>
      </c>
    </row>
    <row r="6" spans="1:11" x14ac:dyDescent="0.25">
      <c r="A6" s="247" t="s">
        <v>1396</v>
      </c>
    </row>
    <row r="27" spans="1:1" x14ac:dyDescent="0.25">
      <c r="A27" s="250" t="s">
        <v>148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D5AB-7FBD-4B48-A900-E7BDBC6AB11C}">
  <dimension ref="A1:K27"/>
  <sheetViews>
    <sheetView topLeftCell="A4" workbookViewId="0">
      <selection activeCell="A6" sqref="A6"/>
    </sheetView>
  </sheetViews>
  <sheetFormatPr defaultRowHeight="15" x14ac:dyDescent="0.25"/>
  <sheetData>
    <row r="1" spans="1:11" x14ac:dyDescent="0.25"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 x14ac:dyDescent="0.25">
      <c r="A2" t="s">
        <v>149</v>
      </c>
      <c r="B2" s="249">
        <v>0.19</v>
      </c>
      <c r="C2" s="249">
        <v>0.2</v>
      </c>
      <c r="D2" s="249">
        <v>0.21</v>
      </c>
      <c r="E2" s="249">
        <v>0.21</v>
      </c>
      <c r="F2" s="249">
        <v>0.2</v>
      </c>
      <c r="G2" s="249">
        <v>0.19</v>
      </c>
      <c r="H2" s="249">
        <v>0.19</v>
      </c>
      <c r="I2" s="249">
        <v>0.18</v>
      </c>
      <c r="J2" s="249">
        <v>0.17</v>
      </c>
      <c r="K2" s="249">
        <v>0.18</v>
      </c>
    </row>
    <row r="3" spans="1:11" x14ac:dyDescent="0.25">
      <c r="A3" t="s">
        <v>150</v>
      </c>
      <c r="B3" s="249">
        <v>0.28999999999999998</v>
      </c>
      <c r="C3" s="249">
        <v>0.31</v>
      </c>
      <c r="D3" s="249">
        <v>0.31</v>
      </c>
      <c r="E3" s="249">
        <v>0.31</v>
      </c>
      <c r="F3" s="249">
        <v>0.31</v>
      </c>
      <c r="G3" s="249">
        <v>0.28000000000000003</v>
      </c>
      <c r="H3" s="249">
        <v>0.28000000000000003</v>
      </c>
      <c r="I3" s="249">
        <v>0.28000000000000003</v>
      </c>
      <c r="J3" s="249">
        <v>0.25</v>
      </c>
      <c r="K3" s="249">
        <v>0.28000000000000003</v>
      </c>
    </row>
    <row r="6" spans="1:11" x14ac:dyDescent="0.25">
      <c r="A6" s="247" t="s">
        <v>1397</v>
      </c>
    </row>
    <row r="27" spans="1:1" x14ac:dyDescent="0.25">
      <c r="A27" s="250" t="s">
        <v>151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C2C2-7BD8-4DF4-8AA3-85C8A3443604}">
  <dimension ref="A1:E27"/>
  <sheetViews>
    <sheetView workbookViewId="0"/>
  </sheetViews>
  <sheetFormatPr defaultRowHeight="15" x14ac:dyDescent="0.25"/>
  <sheetData>
    <row r="1" spans="1:5" ht="15.75" thickBot="1" x14ac:dyDescent="0.3">
      <c r="A1" s="251" t="s">
        <v>1398</v>
      </c>
    </row>
    <row r="2" spans="1:5" x14ac:dyDescent="0.25">
      <c r="A2" s="657" t="s">
        <v>152</v>
      </c>
      <c r="B2" s="657"/>
      <c r="C2" s="658" t="s">
        <v>153</v>
      </c>
      <c r="D2" s="658"/>
      <c r="E2" s="658"/>
    </row>
    <row r="3" spans="1:5" x14ac:dyDescent="0.25">
      <c r="A3" s="655"/>
      <c r="B3" s="655"/>
      <c r="C3" s="659" t="s">
        <v>154</v>
      </c>
      <c r="D3" s="253" t="s">
        <v>155</v>
      </c>
      <c r="E3" s="659" t="s">
        <v>157</v>
      </c>
    </row>
    <row r="4" spans="1:5" ht="24.75" thickBot="1" x14ac:dyDescent="0.3">
      <c r="A4" s="656"/>
      <c r="B4" s="656"/>
      <c r="C4" s="660"/>
      <c r="D4" s="254" t="s">
        <v>156</v>
      </c>
      <c r="E4" s="660"/>
    </row>
    <row r="5" spans="1:5" x14ac:dyDescent="0.25">
      <c r="A5" s="661" t="s">
        <v>158</v>
      </c>
      <c r="B5" s="252" t="s">
        <v>159</v>
      </c>
      <c r="C5" s="256">
        <v>0.52100000000000002</v>
      </c>
      <c r="D5" s="256">
        <v>0.56100000000000005</v>
      </c>
      <c r="E5" s="256">
        <v>0.51800000000000002</v>
      </c>
    </row>
    <row r="6" spans="1:5" x14ac:dyDescent="0.25">
      <c r="A6" s="654"/>
      <c r="B6" s="252" t="s">
        <v>160</v>
      </c>
      <c r="C6" s="256">
        <v>0.47899999999999998</v>
      </c>
      <c r="D6" s="256">
        <v>0.439</v>
      </c>
      <c r="E6" s="256">
        <v>0.48199999999999998</v>
      </c>
    </row>
    <row r="7" spans="1:5" x14ac:dyDescent="0.25">
      <c r="A7" s="252"/>
      <c r="B7" s="252"/>
      <c r="C7" s="253"/>
      <c r="D7" s="253"/>
      <c r="E7" s="253"/>
    </row>
    <row r="8" spans="1:5" x14ac:dyDescent="0.25">
      <c r="A8" s="654" t="s">
        <v>161</v>
      </c>
      <c r="B8" s="252" t="s">
        <v>162</v>
      </c>
      <c r="C8" s="256">
        <v>0.876</v>
      </c>
      <c r="D8" s="256">
        <v>5.5E-2</v>
      </c>
      <c r="E8" s="256">
        <v>6.9000000000000006E-2</v>
      </c>
    </row>
    <row r="9" spans="1:5" x14ac:dyDescent="0.25">
      <c r="A9" s="654"/>
      <c r="B9" s="252" t="s">
        <v>163</v>
      </c>
      <c r="C9" s="256">
        <v>0.90400000000000003</v>
      </c>
      <c r="D9" s="256">
        <v>6.5000000000000002E-2</v>
      </c>
      <c r="E9" s="256">
        <v>3.1E-2</v>
      </c>
    </row>
    <row r="10" spans="1:5" x14ac:dyDescent="0.25">
      <c r="A10" s="252"/>
      <c r="B10" s="252"/>
      <c r="C10" s="253"/>
      <c r="D10" s="253"/>
      <c r="E10" s="253"/>
    </row>
    <row r="11" spans="1:5" ht="24" x14ac:dyDescent="0.25">
      <c r="A11" s="252"/>
      <c r="B11" s="252" t="s">
        <v>95</v>
      </c>
      <c r="C11" s="256">
        <v>0.24199999999999999</v>
      </c>
      <c r="D11" s="256">
        <v>0.378</v>
      </c>
      <c r="E11" s="256">
        <v>0.34300000000000003</v>
      </c>
    </row>
    <row r="12" spans="1:5" ht="36" x14ac:dyDescent="0.25">
      <c r="A12" s="255" t="s">
        <v>164</v>
      </c>
      <c r="B12" s="252" t="s">
        <v>96</v>
      </c>
      <c r="C12" s="256">
        <v>0.17899999999999999</v>
      </c>
      <c r="D12" s="256">
        <v>0.246</v>
      </c>
      <c r="E12" s="256">
        <v>0.25700000000000001</v>
      </c>
    </row>
    <row r="13" spans="1:5" x14ac:dyDescent="0.25">
      <c r="A13" s="144"/>
      <c r="B13" s="252" t="s">
        <v>97</v>
      </c>
      <c r="C13" s="256">
        <v>0.18</v>
      </c>
      <c r="D13" s="256">
        <v>0.20200000000000001</v>
      </c>
      <c r="E13" s="256">
        <v>0.24399999999999999</v>
      </c>
    </row>
    <row r="14" spans="1:5" x14ac:dyDescent="0.25">
      <c r="A14" s="144"/>
      <c r="B14" s="252" t="s">
        <v>98</v>
      </c>
      <c r="C14" s="256">
        <v>0.27400000000000002</v>
      </c>
      <c r="D14" s="256">
        <v>0.124</v>
      </c>
      <c r="E14" s="256">
        <v>0.115</v>
      </c>
    </row>
    <row r="15" spans="1:5" x14ac:dyDescent="0.25">
      <c r="A15" s="144"/>
      <c r="B15" s="252" t="s">
        <v>99</v>
      </c>
      <c r="C15" s="256">
        <v>0.124</v>
      </c>
      <c r="D15" s="256">
        <v>0.05</v>
      </c>
      <c r="E15" s="256">
        <v>4.1000000000000002E-2</v>
      </c>
    </row>
    <row r="16" spans="1:5" x14ac:dyDescent="0.25">
      <c r="A16" s="252"/>
      <c r="B16" s="252"/>
      <c r="C16" s="253"/>
      <c r="D16" s="253"/>
      <c r="E16" s="253"/>
    </row>
    <row r="17" spans="1:5" ht="36" x14ac:dyDescent="0.25">
      <c r="A17" s="654" t="s">
        <v>165</v>
      </c>
      <c r="B17" s="252" t="s">
        <v>166</v>
      </c>
      <c r="C17" s="256">
        <v>0.375</v>
      </c>
      <c r="D17" s="256">
        <v>0.628</v>
      </c>
      <c r="E17" s="256">
        <v>0.53300000000000003</v>
      </c>
    </row>
    <row r="18" spans="1:5" ht="24" x14ac:dyDescent="0.25">
      <c r="A18" s="654"/>
      <c r="B18" s="252" t="s">
        <v>167</v>
      </c>
      <c r="C18" s="256">
        <v>0.41199999999999998</v>
      </c>
      <c r="D18" s="256">
        <v>0.27300000000000002</v>
      </c>
      <c r="E18" s="256">
        <v>0.33100000000000002</v>
      </c>
    </row>
    <row r="19" spans="1:5" x14ac:dyDescent="0.25">
      <c r="A19" s="654"/>
      <c r="B19" s="252" t="s">
        <v>168</v>
      </c>
      <c r="C19" s="256">
        <v>0.21299999999999999</v>
      </c>
      <c r="D19" s="256">
        <v>9.8000000000000004E-2</v>
      </c>
      <c r="E19" s="256">
        <v>0.13700000000000001</v>
      </c>
    </row>
    <row r="20" spans="1:5" x14ac:dyDescent="0.25">
      <c r="A20" s="252"/>
      <c r="B20" s="252"/>
      <c r="C20" s="253"/>
      <c r="D20" s="253"/>
      <c r="E20" s="253"/>
    </row>
    <row r="21" spans="1:5" ht="48" x14ac:dyDescent="0.25">
      <c r="A21" s="654" t="s">
        <v>169</v>
      </c>
      <c r="B21" s="252" t="s">
        <v>170</v>
      </c>
      <c r="C21" s="256">
        <v>0.44</v>
      </c>
      <c r="D21" s="256">
        <v>4.8000000000000001E-2</v>
      </c>
      <c r="E21" s="256">
        <v>0.10199999999999999</v>
      </c>
    </row>
    <row r="22" spans="1:5" ht="24" x14ac:dyDescent="0.25">
      <c r="A22" s="654"/>
      <c r="B22" s="252" t="s">
        <v>171</v>
      </c>
      <c r="C22" s="256">
        <v>0.313</v>
      </c>
      <c r="D22" s="256">
        <v>0.20799999999999999</v>
      </c>
      <c r="E22" s="256">
        <v>0.29799999999999999</v>
      </c>
    </row>
    <row r="23" spans="1:5" ht="24" x14ac:dyDescent="0.25">
      <c r="A23" s="654"/>
      <c r="B23" s="252" t="s">
        <v>172</v>
      </c>
      <c r="C23" s="256">
        <v>0.248</v>
      </c>
      <c r="D23" s="256">
        <v>0.74299999999999999</v>
      </c>
      <c r="E23" s="256">
        <v>0.60099999999999998</v>
      </c>
    </row>
    <row r="24" spans="1:5" x14ac:dyDescent="0.25">
      <c r="A24" s="252"/>
      <c r="B24" s="252"/>
      <c r="C24" s="253"/>
      <c r="D24" s="253"/>
      <c r="E24" s="253"/>
    </row>
    <row r="25" spans="1:5" x14ac:dyDescent="0.25">
      <c r="A25" s="655" t="s">
        <v>60</v>
      </c>
      <c r="B25" s="252" t="s">
        <v>10</v>
      </c>
      <c r="C25" s="258">
        <v>45029</v>
      </c>
      <c r="D25" s="258">
        <v>3027</v>
      </c>
      <c r="E25" s="258">
        <v>2560</v>
      </c>
    </row>
    <row r="26" spans="1:5" ht="15.75" thickBot="1" x14ac:dyDescent="0.3">
      <c r="A26" s="656"/>
      <c r="B26" s="257" t="s">
        <v>11</v>
      </c>
      <c r="C26" s="259">
        <v>0.89</v>
      </c>
      <c r="D26" s="259">
        <v>0.06</v>
      </c>
      <c r="E26" s="259">
        <v>5.0999999999999997E-2</v>
      </c>
    </row>
    <row r="27" spans="1:5" x14ac:dyDescent="0.25">
      <c r="A27" s="248" t="s">
        <v>173</v>
      </c>
    </row>
  </sheetData>
  <mergeCells count="9">
    <mergeCell ref="A17:A19"/>
    <mergeCell ref="A21:A23"/>
    <mergeCell ref="A25:A26"/>
    <mergeCell ref="A2:B4"/>
    <mergeCell ref="C2:E2"/>
    <mergeCell ref="C3:C4"/>
    <mergeCell ref="E3:E4"/>
    <mergeCell ref="A5:A6"/>
    <mergeCell ref="A8:A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6CB1-9815-420A-8942-623C7B276C2A}">
  <dimension ref="A1:E27"/>
  <sheetViews>
    <sheetView workbookViewId="0"/>
  </sheetViews>
  <sheetFormatPr defaultRowHeight="15" x14ac:dyDescent="0.25"/>
  <sheetData>
    <row r="1" spans="1:5" ht="15.75" thickBot="1" x14ac:dyDescent="0.3">
      <c r="A1" s="251" t="s">
        <v>1399</v>
      </c>
    </row>
    <row r="2" spans="1:5" x14ac:dyDescent="0.25">
      <c r="A2" s="657" t="s">
        <v>174</v>
      </c>
      <c r="B2" s="657"/>
      <c r="C2" s="658" t="s">
        <v>153</v>
      </c>
      <c r="D2" s="658"/>
      <c r="E2" s="658"/>
    </row>
    <row r="3" spans="1:5" x14ac:dyDescent="0.25">
      <c r="A3" s="655"/>
      <c r="B3" s="655"/>
      <c r="C3" s="659" t="s">
        <v>154</v>
      </c>
      <c r="D3" s="253" t="s">
        <v>155</v>
      </c>
      <c r="E3" s="659" t="s">
        <v>157</v>
      </c>
    </row>
    <row r="4" spans="1:5" ht="24.75" thickBot="1" x14ac:dyDescent="0.3">
      <c r="A4" s="656"/>
      <c r="B4" s="656"/>
      <c r="C4" s="660"/>
      <c r="D4" s="254" t="s">
        <v>156</v>
      </c>
      <c r="E4" s="660"/>
    </row>
    <row r="5" spans="1:5" x14ac:dyDescent="0.25">
      <c r="A5" s="661" t="s">
        <v>158</v>
      </c>
      <c r="B5" s="252" t="s">
        <v>159</v>
      </c>
      <c r="C5" s="261">
        <v>0.183</v>
      </c>
      <c r="D5" s="261">
        <v>0.26900000000000002</v>
      </c>
      <c r="E5" s="261">
        <v>0.193</v>
      </c>
    </row>
    <row r="6" spans="1:5" x14ac:dyDescent="0.25">
      <c r="A6" s="654"/>
      <c r="B6" s="252" t="s">
        <v>160</v>
      </c>
      <c r="C6" s="261">
        <v>0.16500000000000001</v>
      </c>
      <c r="D6" s="261">
        <v>0.23699999999999999</v>
      </c>
      <c r="E6" s="261">
        <v>0.157</v>
      </c>
    </row>
    <row r="7" spans="1:5" x14ac:dyDescent="0.25">
      <c r="A7" s="255"/>
      <c r="B7" s="252"/>
      <c r="C7" s="262"/>
      <c r="D7" s="262"/>
      <c r="E7" s="262"/>
    </row>
    <row r="8" spans="1:5" x14ac:dyDescent="0.25">
      <c r="A8" s="654" t="s">
        <v>161</v>
      </c>
      <c r="B8" s="252" t="s">
        <v>162</v>
      </c>
      <c r="C8" s="261">
        <v>0.106</v>
      </c>
      <c r="D8" s="261">
        <v>0.13800000000000001</v>
      </c>
      <c r="E8" s="261">
        <v>0.127</v>
      </c>
    </row>
    <row r="9" spans="1:5" x14ac:dyDescent="0.25">
      <c r="A9" s="654"/>
      <c r="B9" s="252" t="s">
        <v>163</v>
      </c>
      <c r="C9" s="261">
        <v>0.24299999999999999</v>
      </c>
      <c r="D9" s="261">
        <v>0.35699999999999998</v>
      </c>
      <c r="E9" s="261">
        <v>0.28699999999999998</v>
      </c>
    </row>
    <row r="10" spans="1:5" x14ac:dyDescent="0.25">
      <c r="A10" s="255"/>
      <c r="B10" s="252"/>
      <c r="C10" s="262"/>
      <c r="D10" s="262"/>
      <c r="E10" s="262"/>
    </row>
    <row r="11" spans="1:5" ht="24" x14ac:dyDescent="0.25">
      <c r="A11" s="654" t="s">
        <v>164</v>
      </c>
      <c r="B11" s="252" t="s">
        <v>95</v>
      </c>
      <c r="C11" s="261">
        <v>0.13600000000000001</v>
      </c>
      <c r="D11" s="261">
        <v>0.23</v>
      </c>
      <c r="E11" s="261">
        <v>0.20100000000000001</v>
      </c>
    </row>
    <row r="12" spans="1:5" x14ac:dyDescent="0.25">
      <c r="A12" s="654"/>
      <c r="B12" s="252" t="s">
        <v>96</v>
      </c>
      <c r="C12" s="261">
        <v>0.10100000000000001</v>
      </c>
      <c r="D12" s="261">
        <v>0.24399999999999999</v>
      </c>
      <c r="E12" s="261">
        <v>0.156</v>
      </c>
    </row>
    <row r="13" spans="1:5" x14ac:dyDescent="0.25">
      <c r="A13" s="654"/>
      <c r="B13" s="252" t="s">
        <v>97</v>
      </c>
      <c r="C13" s="261">
        <v>0.14299999999999999</v>
      </c>
      <c r="D13" s="261">
        <v>0.28199999999999997</v>
      </c>
      <c r="E13" s="261">
        <v>0.14899999999999999</v>
      </c>
    </row>
    <row r="14" spans="1:5" x14ac:dyDescent="0.25">
      <c r="A14" s="654"/>
      <c r="B14" s="252" t="s">
        <v>98</v>
      </c>
      <c r="C14" s="261">
        <v>0.23799999999999999</v>
      </c>
      <c r="D14" s="261">
        <v>0.29199999999999998</v>
      </c>
      <c r="E14" s="261">
        <v>0.193</v>
      </c>
    </row>
    <row r="15" spans="1:5" x14ac:dyDescent="0.25">
      <c r="A15" s="654"/>
      <c r="B15" s="252" t="s">
        <v>99</v>
      </c>
      <c r="C15" s="261">
        <v>0.26</v>
      </c>
      <c r="D15" s="261">
        <v>0.29199999999999998</v>
      </c>
      <c r="E15" s="261">
        <v>0.2</v>
      </c>
    </row>
    <row r="16" spans="1:5" x14ac:dyDescent="0.25">
      <c r="A16" s="255"/>
      <c r="B16" s="252"/>
      <c r="C16" s="262"/>
      <c r="D16" s="262"/>
      <c r="E16" s="262"/>
    </row>
    <row r="17" spans="1:5" ht="36" x14ac:dyDescent="0.25">
      <c r="A17" s="654" t="s">
        <v>165</v>
      </c>
      <c r="B17" s="252" t="s">
        <v>166</v>
      </c>
      <c r="C17" s="261">
        <v>0.27100000000000002</v>
      </c>
      <c r="D17" s="261">
        <v>0.29199999999999998</v>
      </c>
      <c r="E17" s="261">
        <v>0.22900000000000001</v>
      </c>
    </row>
    <row r="18" spans="1:5" ht="24" x14ac:dyDescent="0.25">
      <c r="A18" s="654"/>
      <c r="B18" s="252" t="s">
        <v>167</v>
      </c>
      <c r="C18" s="261">
        <v>0.13500000000000001</v>
      </c>
      <c r="D18" s="261">
        <v>0.19400000000000001</v>
      </c>
      <c r="E18" s="261">
        <v>0.11600000000000001</v>
      </c>
    </row>
    <row r="19" spans="1:5" x14ac:dyDescent="0.25">
      <c r="A19" s="654"/>
      <c r="B19" s="252" t="s">
        <v>168</v>
      </c>
      <c r="C19" s="261">
        <v>0.08</v>
      </c>
      <c r="D19" s="261">
        <v>0.186</v>
      </c>
      <c r="E19" s="261">
        <v>0.112</v>
      </c>
    </row>
    <row r="20" spans="1:5" x14ac:dyDescent="0.25">
      <c r="A20" s="255"/>
      <c r="B20" s="252"/>
      <c r="C20" s="262"/>
      <c r="D20" s="262"/>
      <c r="E20" s="262"/>
    </row>
    <row r="21" spans="1:5" ht="48" x14ac:dyDescent="0.25">
      <c r="A21" s="654" t="s">
        <v>169</v>
      </c>
      <c r="B21" s="252" t="s">
        <v>170</v>
      </c>
      <c r="C21" s="261">
        <v>9.5000000000000001E-2</v>
      </c>
      <c r="D21" s="261">
        <v>0.21099999999999999</v>
      </c>
      <c r="E21" s="261">
        <v>8.4000000000000005E-2</v>
      </c>
    </row>
    <row r="22" spans="1:5" ht="24" x14ac:dyDescent="0.25">
      <c r="A22" s="654"/>
      <c r="B22" s="252" t="s">
        <v>171</v>
      </c>
      <c r="C22" s="261">
        <v>0.16200000000000001</v>
      </c>
      <c r="D22" s="261">
        <v>0.21199999999999999</v>
      </c>
      <c r="E22" s="261">
        <v>0.151</v>
      </c>
    </row>
    <row r="23" spans="1:5" ht="24" x14ac:dyDescent="0.25">
      <c r="A23" s="654"/>
      <c r="B23" s="252" t="s">
        <v>172</v>
      </c>
      <c r="C23" s="261">
        <v>0.23200000000000001</v>
      </c>
      <c r="D23" s="261">
        <v>0.26100000000000001</v>
      </c>
      <c r="E23" s="261">
        <v>0.17199999999999999</v>
      </c>
    </row>
    <row r="24" spans="1:5" x14ac:dyDescent="0.25">
      <c r="A24" s="252"/>
      <c r="B24" s="252"/>
      <c r="C24" s="262"/>
      <c r="D24" s="262"/>
      <c r="E24" s="262"/>
    </row>
    <row r="25" spans="1:5" x14ac:dyDescent="0.25">
      <c r="A25" s="655" t="s">
        <v>175</v>
      </c>
      <c r="B25" s="252" t="s">
        <v>10</v>
      </c>
      <c r="C25" s="263">
        <v>7849</v>
      </c>
      <c r="D25" s="262">
        <v>771</v>
      </c>
      <c r="E25" s="262">
        <v>449</v>
      </c>
    </row>
    <row r="26" spans="1:5" ht="15.75" thickBot="1" x14ac:dyDescent="0.3">
      <c r="A26" s="656"/>
      <c r="B26" s="257" t="s">
        <v>11</v>
      </c>
      <c r="C26" s="264">
        <v>0.17399999999999999</v>
      </c>
      <c r="D26" s="264">
        <v>0.255</v>
      </c>
      <c r="E26" s="264">
        <v>0.17899999999999999</v>
      </c>
    </row>
    <row r="27" spans="1:5" x14ac:dyDescent="0.25">
      <c r="A27" s="248" t="s">
        <v>173</v>
      </c>
    </row>
  </sheetData>
  <mergeCells count="10">
    <mergeCell ref="A11:A15"/>
    <mergeCell ref="A17:A19"/>
    <mergeCell ref="A21:A23"/>
    <mergeCell ref="A25:A26"/>
    <mergeCell ref="A2:B4"/>
    <mergeCell ref="C2:E2"/>
    <mergeCell ref="C3:C4"/>
    <mergeCell ref="E3:E4"/>
    <mergeCell ref="A5:A6"/>
    <mergeCell ref="A8:A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7723-6F71-4E56-B53C-8525B558CB4F}">
  <dimension ref="A1:K21"/>
  <sheetViews>
    <sheetView zoomScale="90" zoomScaleNormal="90" workbookViewId="0">
      <selection activeCell="K2" sqref="K2"/>
    </sheetView>
  </sheetViews>
  <sheetFormatPr defaultRowHeight="15" x14ac:dyDescent="0.25"/>
  <cols>
    <col min="2" max="2" width="9.140625" bestFit="1" customWidth="1"/>
  </cols>
  <sheetData>
    <row r="1" spans="1:11" x14ac:dyDescent="0.25">
      <c r="A1" s="265"/>
      <c r="B1" s="266"/>
      <c r="C1" s="267" t="s">
        <v>176</v>
      </c>
      <c r="D1" s="268" t="s">
        <v>177</v>
      </c>
      <c r="E1" s="268" t="s">
        <v>178</v>
      </c>
      <c r="F1" s="268" t="s">
        <v>179</v>
      </c>
      <c r="G1" s="268" t="s">
        <v>180</v>
      </c>
      <c r="H1" s="269" t="s">
        <v>181</v>
      </c>
    </row>
    <row r="2" spans="1:11" x14ac:dyDescent="0.25">
      <c r="A2" s="735" t="s">
        <v>158</v>
      </c>
      <c r="B2" s="270" t="s">
        <v>182</v>
      </c>
      <c r="C2" s="271"/>
      <c r="D2" s="272"/>
      <c r="E2" s="272"/>
      <c r="F2" s="272"/>
      <c r="G2" s="272"/>
      <c r="H2" s="273"/>
      <c r="K2" t="s">
        <v>1400</v>
      </c>
    </row>
    <row r="3" spans="1:11" x14ac:dyDescent="0.25">
      <c r="A3" s="736"/>
      <c r="B3" s="270" t="s">
        <v>183</v>
      </c>
      <c r="C3" s="274">
        <v>8.004056141130593E-2</v>
      </c>
      <c r="D3" s="275">
        <v>2.7440574865187823E-2</v>
      </c>
      <c r="E3" s="275">
        <v>8.508124602621848</v>
      </c>
      <c r="F3" s="276">
        <v>1</v>
      </c>
      <c r="G3" s="275">
        <v>3.5356426505655605E-3</v>
      </c>
      <c r="H3" s="277">
        <v>1.0833310082184122</v>
      </c>
      <c r="I3" t="s">
        <v>184</v>
      </c>
      <c r="J3" s="278" t="str">
        <f>ROUND(H3,2)&amp;I3</f>
        <v>1,08**</v>
      </c>
    </row>
    <row r="4" spans="1:11" x14ac:dyDescent="0.25">
      <c r="A4" s="737" t="s">
        <v>161</v>
      </c>
      <c r="B4" s="279" t="s">
        <v>162</v>
      </c>
      <c r="C4" s="280"/>
      <c r="D4" s="281"/>
      <c r="E4" s="281"/>
      <c r="F4" s="282"/>
      <c r="G4" s="281"/>
      <c r="H4" s="283"/>
      <c r="J4" s="278"/>
    </row>
    <row r="5" spans="1:11" x14ac:dyDescent="0.25">
      <c r="A5" s="736"/>
      <c r="B5" s="284" t="s">
        <v>163</v>
      </c>
      <c r="C5" s="285">
        <v>0.9801927897657402</v>
      </c>
      <c r="D5" s="286">
        <v>2.869064241268738E-2</v>
      </c>
      <c r="E5" s="286">
        <v>1167.1924288686923</v>
      </c>
      <c r="F5" s="287">
        <v>1</v>
      </c>
      <c r="G5" s="286">
        <v>8.2296610964368184E-256</v>
      </c>
      <c r="H5" s="288">
        <v>2.6649699713434192</v>
      </c>
      <c r="I5" t="s">
        <v>185</v>
      </c>
      <c r="J5" s="278" t="str">
        <f t="shared" ref="J5:J17" si="0">ROUND(H5,2)&amp;I5</f>
        <v>2,66***</v>
      </c>
    </row>
    <row r="6" spans="1:11" x14ac:dyDescent="0.25">
      <c r="A6" s="732" t="s">
        <v>153</v>
      </c>
      <c r="B6" s="284" t="s">
        <v>154</v>
      </c>
      <c r="C6" s="289"/>
      <c r="D6" s="290"/>
      <c r="E6" s="286">
        <v>53.300653472330033</v>
      </c>
      <c r="F6" s="287">
        <v>2</v>
      </c>
      <c r="G6" s="286">
        <v>2.666307028924781E-12</v>
      </c>
      <c r="H6" s="291"/>
      <c r="J6" s="278"/>
    </row>
    <row r="7" spans="1:11" ht="36" x14ac:dyDescent="0.25">
      <c r="A7" s="733"/>
      <c r="B7" s="284" t="s">
        <v>186</v>
      </c>
      <c r="C7" s="285">
        <v>0.37167192451551767</v>
      </c>
      <c r="D7" s="286">
        <v>5.1462915507736774E-2</v>
      </c>
      <c r="E7" s="286">
        <v>52.159178167404313</v>
      </c>
      <c r="F7" s="287">
        <v>1</v>
      </c>
      <c r="G7" s="286">
        <v>5.1179081651484262E-13</v>
      </c>
      <c r="H7" s="288">
        <v>1.4501571422348478</v>
      </c>
      <c r="I7" t="s">
        <v>185</v>
      </c>
      <c r="J7" s="278" t="str">
        <f t="shared" si="0"/>
        <v>1,45***</v>
      </c>
    </row>
    <row r="8" spans="1:11" ht="36" x14ac:dyDescent="0.25">
      <c r="A8" s="734"/>
      <c r="B8" s="284" t="s">
        <v>157</v>
      </c>
      <c r="C8" s="285">
        <v>0.1307644519185156</v>
      </c>
      <c r="D8" s="286">
        <v>6.4352694267138952E-2</v>
      </c>
      <c r="E8" s="286">
        <v>4.1290099277105705</v>
      </c>
      <c r="F8" s="287">
        <v>1</v>
      </c>
      <c r="G8" s="286">
        <v>4.2154006494108345E-2</v>
      </c>
      <c r="H8" s="288">
        <v>1.1396992957100238</v>
      </c>
      <c r="I8" t="s">
        <v>187</v>
      </c>
      <c r="J8" s="278" t="str">
        <f t="shared" si="0"/>
        <v>1,14*</v>
      </c>
    </row>
    <row r="9" spans="1:11" x14ac:dyDescent="0.25">
      <c r="A9" s="732" t="s">
        <v>165</v>
      </c>
      <c r="B9" s="284" t="s">
        <v>168</v>
      </c>
      <c r="C9" s="289"/>
      <c r="D9" s="290"/>
      <c r="E9" s="286">
        <v>429.95720570971662</v>
      </c>
      <c r="F9" s="287">
        <v>2</v>
      </c>
      <c r="G9" s="286">
        <v>4.324929702878266E-94</v>
      </c>
      <c r="H9" s="291"/>
      <c r="J9" s="278"/>
    </row>
    <row r="10" spans="1:11" ht="36" x14ac:dyDescent="0.25">
      <c r="A10" s="733"/>
      <c r="B10" s="284" t="s">
        <v>166</v>
      </c>
      <c r="C10" s="285">
        <v>0.87816710848822788</v>
      </c>
      <c r="D10" s="286">
        <v>5.0689943102335544E-2</v>
      </c>
      <c r="E10" s="286">
        <v>300.13091060481156</v>
      </c>
      <c r="F10" s="287">
        <v>1</v>
      </c>
      <c r="G10" s="286">
        <v>3.0849659807204643E-67</v>
      </c>
      <c r="H10" s="288">
        <v>2.4064848360347852</v>
      </c>
      <c r="I10" t="s">
        <v>185</v>
      </c>
      <c r="J10" s="278" t="str">
        <f t="shared" si="0"/>
        <v>2,41***</v>
      </c>
    </row>
    <row r="11" spans="1:11" ht="24" x14ac:dyDescent="0.25">
      <c r="A11" s="734"/>
      <c r="B11" s="284" t="s">
        <v>188</v>
      </c>
      <c r="C11" s="285">
        <v>0.30519199118034357</v>
      </c>
      <c r="D11" s="286">
        <v>4.6788500971296824E-2</v>
      </c>
      <c r="E11" s="286">
        <v>42.546907863195543</v>
      </c>
      <c r="F11" s="287">
        <v>1</v>
      </c>
      <c r="G11" s="286">
        <v>6.9007275421687551E-11</v>
      </c>
      <c r="H11" s="288">
        <v>1.3568854880464498</v>
      </c>
      <c r="I11" t="s">
        <v>185</v>
      </c>
      <c r="J11" s="278" t="str">
        <f t="shared" si="0"/>
        <v>1,36***</v>
      </c>
    </row>
    <row r="12" spans="1:11" ht="48" x14ac:dyDescent="0.25">
      <c r="A12" s="732" t="s">
        <v>189</v>
      </c>
      <c r="B12" s="284" t="s">
        <v>170</v>
      </c>
      <c r="C12" s="289"/>
      <c r="D12" s="290"/>
      <c r="E12" s="286">
        <v>128.03841610724331</v>
      </c>
      <c r="F12" s="287">
        <v>2</v>
      </c>
      <c r="G12" s="286">
        <v>1.573298782183492E-28</v>
      </c>
      <c r="H12" s="291"/>
      <c r="J12" s="278"/>
    </row>
    <row r="13" spans="1:11" ht="24" x14ac:dyDescent="0.25">
      <c r="A13" s="733"/>
      <c r="B13" s="284" t="s">
        <v>171</v>
      </c>
      <c r="C13" s="285">
        <v>0.2226515412778852</v>
      </c>
      <c r="D13" s="286">
        <v>4.0293017890522184E-2</v>
      </c>
      <c r="E13" s="286">
        <v>30.534570694682643</v>
      </c>
      <c r="F13" s="287">
        <v>1</v>
      </c>
      <c r="G13" s="286">
        <v>3.2796983910345772E-8</v>
      </c>
      <c r="H13" s="288">
        <v>1.2493851387259567</v>
      </c>
      <c r="I13" t="s">
        <v>185</v>
      </c>
      <c r="J13" s="278" t="str">
        <f t="shared" si="0"/>
        <v>1,25***</v>
      </c>
    </row>
    <row r="14" spans="1:11" ht="24" x14ac:dyDescent="0.25">
      <c r="A14" s="734"/>
      <c r="B14" s="284" t="s">
        <v>172</v>
      </c>
      <c r="C14" s="285">
        <v>0.47055011345182141</v>
      </c>
      <c r="D14" s="286">
        <v>4.2694331647566384E-2</v>
      </c>
      <c r="E14" s="286">
        <v>121.47064183246093</v>
      </c>
      <c r="F14" s="287">
        <v>1</v>
      </c>
      <c r="G14" s="286">
        <v>3.014290624380244E-28</v>
      </c>
      <c r="H14" s="288">
        <v>1.6008746136892547</v>
      </c>
      <c r="I14" t="s">
        <v>185</v>
      </c>
      <c r="J14" s="278" t="str">
        <f t="shared" si="0"/>
        <v>1,6***</v>
      </c>
    </row>
    <row r="15" spans="1:11" x14ac:dyDescent="0.25">
      <c r="A15" s="732" t="s">
        <v>190</v>
      </c>
      <c r="B15" s="284" t="s">
        <v>191</v>
      </c>
      <c r="C15" s="289"/>
      <c r="D15" s="290"/>
      <c r="E15" s="286">
        <v>293.23963881285567</v>
      </c>
      <c r="F15" s="287">
        <v>2</v>
      </c>
      <c r="G15" s="286">
        <v>2.1077616292696242E-64</v>
      </c>
      <c r="H15" s="291"/>
      <c r="J15" s="278"/>
    </row>
    <row r="16" spans="1:11" x14ac:dyDescent="0.25">
      <c r="A16" s="733"/>
      <c r="B16" s="284" t="s">
        <v>97</v>
      </c>
      <c r="C16" s="285">
        <v>0.17691643229984211</v>
      </c>
      <c r="D16" s="286">
        <v>3.8730253423359562E-2</v>
      </c>
      <c r="E16" s="286">
        <v>20.86583016486032</v>
      </c>
      <c r="F16" s="287">
        <v>1</v>
      </c>
      <c r="G16" s="286">
        <v>4.9260414762014821E-6</v>
      </c>
      <c r="H16" s="288">
        <v>1.1935313482896306</v>
      </c>
      <c r="I16" t="s">
        <v>185</v>
      </c>
      <c r="J16" s="278" t="str">
        <f t="shared" si="0"/>
        <v>1,19***</v>
      </c>
    </row>
    <row r="17" spans="1:11" ht="24" x14ac:dyDescent="0.25">
      <c r="A17" s="734"/>
      <c r="B17" s="284" t="s">
        <v>192</v>
      </c>
      <c r="C17" s="285">
        <v>0.52923145843355857</v>
      </c>
      <c r="D17" s="286">
        <v>3.1181931109025486E-2</v>
      </c>
      <c r="E17" s="286">
        <v>288.06154626356874</v>
      </c>
      <c r="F17" s="287">
        <v>1</v>
      </c>
      <c r="G17" s="286">
        <v>1.3150208636751822E-64</v>
      </c>
      <c r="H17" s="288">
        <v>1.6976271101346943</v>
      </c>
      <c r="I17" t="s">
        <v>185</v>
      </c>
      <c r="J17" s="278" t="str">
        <f t="shared" si="0"/>
        <v>1,7***</v>
      </c>
    </row>
    <row r="21" spans="1:11" x14ac:dyDescent="0.25">
      <c r="K21" t="s">
        <v>193</v>
      </c>
    </row>
  </sheetData>
  <mergeCells count="6">
    <mergeCell ref="A15:A17"/>
    <mergeCell ref="A2:A3"/>
    <mergeCell ref="A4:A5"/>
    <mergeCell ref="A6:A8"/>
    <mergeCell ref="A9:A11"/>
    <mergeCell ref="A12:A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E6FA-C708-43B6-AFE5-1C849402D735}">
  <dimension ref="A1:N29"/>
  <sheetViews>
    <sheetView showGridLines="0" workbookViewId="0"/>
  </sheetViews>
  <sheetFormatPr defaultRowHeight="15" x14ac:dyDescent="0.25"/>
  <sheetData>
    <row r="1" spans="1:14" x14ac:dyDescent="0.25">
      <c r="A1" t="s">
        <v>1366</v>
      </c>
    </row>
    <row r="2" spans="1:14" x14ac:dyDescent="0.25">
      <c r="A2" t="s">
        <v>483</v>
      </c>
    </row>
    <row r="3" spans="1:14" x14ac:dyDescent="0.25">
      <c r="A3" t="s">
        <v>484</v>
      </c>
    </row>
    <row r="4" spans="1:14" x14ac:dyDescent="0.25">
      <c r="A4" t="s">
        <v>485</v>
      </c>
    </row>
    <row r="5" spans="1:14" ht="15.75" thickBot="1" x14ac:dyDescent="0.3"/>
    <row r="6" spans="1:14" ht="15.75" thickBot="1" x14ac:dyDescent="0.3">
      <c r="A6" s="316"/>
      <c r="B6" s="600" t="s">
        <v>486</v>
      </c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2"/>
    </row>
    <row r="7" spans="1:14" ht="15.75" thickBot="1" x14ac:dyDescent="0.3">
      <c r="A7" s="317" t="s">
        <v>6</v>
      </c>
      <c r="B7" s="318" t="s">
        <v>487</v>
      </c>
      <c r="C7" s="318" t="s">
        <v>488</v>
      </c>
      <c r="D7" s="318" t="s">
        <v>489</v>
      </c>
      <c r="E7" s="318" t="s">
        <v>490</v>
      </c>
      <c r="F7" s="318" t="s">
        <v>491</v>
      </c>
      <c r="G7" s="318" t="s">
        <v>492</v>
      </c>
      <c r="H7" s="318" t="s">
        <v>493</v>
      </c>
      <c r="I7" s="318" t="s">
        <v>494</v>
      </c>
      <c r="J7" s="318" t="s">
        <v>495</v>
      </c>
      <c r="K7" s="318" t="s">
        <v>496</v>
      </c>
      <c r="L7" s="318" t="s">
        <v>497</v>
      </c>
      <c r="M7" s="318" t="s">
        <v>498</v>
      </c>
      <c r="N7" s="319" t="s">
        <v>355</v>
      </c>
    </row>
    <row r="8" spans="1:14" ht="15.75" thickBot="1" x14ac:dyDescent="0.3">
      <c r="A8" s="320" t="s">
        <v>24</v>
      </c>
      <c r="B8" s="321">
        <v>32.494999999999997</v>
      </c>
      <c r="C8" s="321">
        <v>20.635999999999999</v>
      </c>
      <c r="D8" s="321">
        <v>8.9269999999999996</v>
      </c>
      <c r="E8" s="321">
        <v>5.5449999999999999</v>
      </c>
      <c r="F8" s="321">
        <v>476</v>
      </c>
      <c r="G8" s="321">
        <v>237</v>
      </c>
      <c r="H8" s="321">
        <v>640</v>
      </c>
      <c r="I8" s="321">
        <v>4</v>
      </c>
      <c r="J8" s="321">
        <v>4.681</v>
      </c>
      <c r="K8" s="321">
        <v>386</v>
      </c>
      <c r="L8" s="321">
        <v>4.4260000000000002</v>
      </c>
      <c r="M8" s="321">
        <v>69</v>
      </c>
      <c r="N8" s="322">
        <v>82.518000000000001</v>
      </c>
    </row>
    <row r="9" spans="1:14" ht="15.75" thickBot="1" x14ac:dyDescent="0.3">
      <c r="A9" s="323" t="s">
        <v>28</v>
      </c>
      <c r="B9" s="201">
        <v>10.148999999999999</v>
      </c>
      <c r="C9" s="201">
        <v>3.2770000000000001</v>
      </c>
      <c r="D9" s="201">
        <v>2.6640000000000001</v>
      </c>
      <c r="E9" s="201">
        <v>2.613</v>
      </c>
      <c r="F9" s="201">
        <v>149</v>
      </c>
      <c r="G9" s="201">
        <v>93</v>
      </c>
      <c r="H9" s="201">
        <v>265</v>
      </c>
      <c r="I9" s="201">
        <v>1.77</v>
      </c>
      <c r="J9" s="201">
        <v>1.1120000000000001</v>
      </c>
      <c r="K9" s="201">
        <v>58</v>
      </c>
      <c r="L9" s="201">
        <v>668</v>
      </c>
      <c r="M9" s="201">
        <v>14</v>
      </c>
      <c r="N9" s="324">
        <v>22.832000000000001</v>
      </c>
    </row>
    <row r="10" spans="1:14" ht="15.75" thickBot="1" x14ac:dyDescent="0.3">
      <c r="A10" s="320" t="s">
        <v>29</v>
      </c>
      <c r="B10" s="321">
        <v>45.976999999999997</v>
      </c>
      <c r="C10" s="321">
        <v>11.483000000000001</v>
      </c>
      <c r="D10" s="321">
        <v>16.420000000000002</v>
      </c>
      <c r="E10" s="321">
        <v>8.4979999999999993</v>
      </c>
      <c r="F10" s="321">
        <v>749</v>
      </c>
      <c r="G10" s="321">
        <v>310</v>
      </c>
      <c r="H10" s="321">
        <v>2.1640000000000001</v>
      </c>
      <c r="I10" s="321">
        <v>8.9949999999999992</v>
      </c>
      <c r="J10" s="321">
        <v>5.444</v>
      </c>
      <c r="K10" s="321">
        <v>405</v>
      </c>
      <c r="L10" s="321">
        <v>2.3439999999999999</v>
      </c>
      <c r="M10" s="321">
        <v>87</v>
      </c>
      <c r="N10" s="322">
        <v>102.876</v>
      </c>
    </row>
    <row r="11" spans="1:14" ht="15.75" thickBot="1" x14ac:dyDescent="0.3">
      <c r="A11" s="323" t="s">
        <v>26</v>
      </c>
      <c r="B11" s="201">
        <v>64.093000000000004</v>
      </c>
      <c r="C11" s="201">
        <v>56.94</v>
      </c>
      <c r="D11" s="201">
        <v>30.472000000000001</v>
      </c>
      <c r="E11" s="201">
        <v>28.565000000000001</v>
      </c>
      <c r="F11" s="201">
        <v>1.0429999999999999</v>
      </c>
      <c r="G11" s="201">
        <v>681</v>
      </c>
      <c r="H11" s="201">
        <v>1.9990000000000001</v>
      </c>
      <c r="I11" s="201">
        <v>44.506999999999998</v>
      </c>
      <c r="J11" s="201">
        <v>17.286000000000001</v>
      </c>
      <c r="K11" s="201">
        <v>932</v>
      </c>
      <c r="L11" s="201">
        <v>10.43</v>
      </c>
      <c r="M11" s="201">
        <v>85</v>
      </c>
      <c r="N11" s="324">
        <v>257.03300000000002</v>
      </c>
    </row>
    <row r="12" spans="1:14" ht="15.75" thickBot="1" x14ac:dyDescent="0.3">
      <c r="A12" s="320" t="s">
        <v>388</v>
      </c>
      <c r="B12" s="321">
        <v>126.19499999999999</v>
      </c>
      <c r="C12" s="321">
        <v>135.959</v>
      </c>
      <c r="D12" s="321">
        <v>86.537999999999997</v>
      </c>
      <c r="E12" s="321">
        <v>50.606000000000002</v>
      </c>
      <c r="F12" s="321">
        <v>3.2269999999999999</v>
      </c>
      <c r="G12" s="321">
        <v>4.4219999999999997</v>
      </c>
      <c r="H12" s="321">
        <v>5.7640000000000002</v>
      </c>
      <c r="I12" s="321">
        <v>58.902999999999999</v>
      </c>
      <c r="J12" s="321">
        <v>44.360999999999997</v>
      </c>
      <c r="K12" s="321">
        <v>966</v>
      </c>
      <c r="L12" s="321">
        <v>20.439</v>
      </c>
      <c r="M12" s="321">
        <v>137</v>
      </c>
      <c r="N12" s="322">
        <v>537.51700000000005</v>
      </c>
    </row>
    <row r="13" spans="1:14" ht="15.75" thickBot="1" x14ac:dyDescent="0.3">
      <c r="A13" s="323" t="s">
        <v>396</v>
      </c>
      <c r="B13" s="201">
        <v>36.630000000000003</v>
      </c>
      <c r="C13" s="201">
        <v>32.134</v>
      </c>
      <c r="D13" s="201">
        <v>6.3540000000000001</v>
      </c>
      <c r="E13" s="201">
        <v>7.0359999999999996</v>
      </c>
      <c r="F13" s="201">
        <v>499</v>
      </c>
      <c r="G13" s="201">
        <v>790</v>
      </c>
      <c r="H13" s="201">
        <v>1.9079999999999999</v>
      </c>
      <c r="I13" s="201">
        <v>11.907999999999999</v>
      </c>
      <c r="J13" s="201">
        <v>4.8529999999999998</v>
      </c>
      <c r="K13" s="201">
        <v>500</v>
      </c>
      <c r="L13" s="201">
        <v>4.1740000000000004</v>
      </c>
      <c r="M13" s="201">
        <v>53</v>
      </c>
      <c r="N13" s="324">
        <v>106.839</v>
      </c>
    </row>
    <row r="14" spans="1:14" ht="15.75" thickBot="1" x14ac:dyDescent="0.3">
      <c r="A14" s="320" t="s">
        <v>23</v>
      </c>
      <c r="B14" s="321">
        <v>264.61500000000001</v>
      </c>
      <c r="C14" s="321">
        <v>73.159000000000006</v>
      </c>
      <c r="D14" s="321">
        <v>37.619</v>
      </c>
      <c r="E14" s="321">
        <v>26.292999999999999</v>
      </c>
      <c r="F14" s="321">
        <v>9.016</v>
      </c>
      <c r="G14" s="321">
        <v>3.585</v>
      </c>
      <c r="H14" s="321">
        <v>8.5060000000000002</v>
      </c>
      <c r="I14" s="321">
        <v>84.825000000000003</v>
      </c>
      <c r="J14" s="321">
        <v>68.789000000000001</v>
      </c>
      <c r="K14" s="321">
        <v>3.508</v>
      </c>
      <c r="L14" s="321">
        <v>45.177999999999997</v>
      </c>
      <c r="M14" s="321">
        <v>377</v>
      </c>
      <c r="N14" s="322">
        <v>625.47</v>
      </c>
    </row>
    <row r="15" spans="1:14" ht="15.75" thickBot="1" x14ac:dyDescent="0.3">
      <c r="A15" s="323" t="s">
        <v>18</v>
      </c>
      <c r="B15" s="201">
        <v>30.745000000000001</v>
      </c>
      <c r="C15" s="201">
        <v>32.287999999999997</v>
      </c>
      <c r="D15" s="201">
        <v>20.262</v>
      </c>
      <c r="E15" s="201">
        <v>8.8109999999999999</v>
      </c>
      <c r="F15" s="201">
        <v>505</v>
      </c>
      <c r="G15" s="201">
        <v>589</v>
      </c>
      <c r="H15" s="201">
        <v>847</v>
      </c>
      <c r="I15" s="201">
        <v>10.747999999999999</v>
      </c>
      <c r="J15" s="201">
        <v>7.2190000000000003</v>
      </c>
      <c r="K15" s="201">
        <v>506</v>
      </c>
      <c r="L15" s="201">
        <v>27.867999999999999</v>
      </c>
      <c r="M15" s="201">
        <v>78</v>
      </c>
      <c r="N15" s="324">
        <v>140.46600000000001</v>
      </c>
    </row>
    <row r="16" spans="1:14" ht="15.75" thickBot="1" x14ac:dyDescent="0.3">
      <c r="A16" s="320" t="s">
        <v>14</v>
      </c>
      <c r="B16" s="321">
        <v>234.244</v>
      </c>
      <c r="C16" s="321">
        <v>195.09100000000001</v>
      </c>
      <c r="D16" s="321">
        <v>198.298</v>
      </c>
      <c r="E16" s="321">
        <v>79.835999999999999</v>
      </c>
      <c r="F16" s="321">
        <v>7.3369999999999997</v>
      </c>
      <c r="G16" s="321">
        <v>4.7439999999999998</v>
      </c>
      <c r="H16" s="321">
        <v>11.068</v>
      </c>
      <c r="I16" s="321">
        <v>143.02600000000001</v>
      </c>
      <c r="J16" s="321">
        <v>129.92400000000001</v>
      </c>
      <c r="K16" s="321">
        <v>2.915</v>
      </c>
      <c r="L16" s="321">
        <v>135.63499999999999</v>
      </c>
      <c r="M16" s="321">
        <v>402</v>
      </c>
      <c r="N16" s="322" t="s">
        <v>499</v>
      </c>
    </row>
    <row r="17" spans="1:14" ht="15.75" thickBot="1" x14ac:dyDescent="0.3">
      <c r="A17" s="323" t="s">
        <v>22</v>
      </c>
      <c r="B17" s="201">
        <v>35.518999999999998</v>
      </c>
      <c r="C17" s="201">
        <v>31.198</v>
      </c>
      <c r="D17" s="201">
        <v>14.096</v>
      </c>
      <c r="E17" s="201">
        <v>9.6639999999999997</v>
      </c>
      <c r="F17" s="201">
        <v>630</v>
      </c>
      <c r="G17" s="201">
        <v>803</v>
      </c>
      <c r="H17" s="201">
        <v>996</v>
      </c>
      <c r="I17" s="201">
        <v>15.872</v>
      </c>
      <c r="J17" s="201">
        <v>10.762</v>
      </c>
      <c r="K17" s="201">
        <v>327</v>
      </c>
      <c r="L17" s="201">
        <v>7.18</v>
      </c>
      <c r="M17" s="201">
        <v>51</v>
      </c>
      <c r="N17" s="324">
        <v>127.098</v>
      </c>
    </row>
    <row r="18" spans="1:14" ht="15.75" thickBot="1" x14ac:dyDescent="0.3">
      <c r="A18" s="320" t="s">
        <v>25</v>
      </c>
      <c r="B18" s="321">
        <v>4.899</v>
      </c>
      <c r="C18" s="321">
        <v>1.6020000000000001</v>
      </c>
      <c r="D18" s="321">
        <v>1.65</v>
      </c>
      <c r="E18" s="321">
        <v>1.4330000000000001</v>
      </c>
      <c r="F18" s="321">
        <v>340</v>
      </c>
      <c r="G18" s="321">
        <v>76</v>
      </c>
      <c r="H18" s="321">
        <v>123</v>
      </c>
      <c r="I18" s="321">
        <v>1.0940000000000001</v>
      </c>
      <c r="J18" s="321">
        <v>323</v>
      </c>
      <c r="K18" s="321">
        <v>110</v>
      </c>
      <c r="L18" s="321">
        <v>625</v>
      </c>
      <c r="M18" s="321">
        <v>15</v>
      </c>
      <c r="N18" s="322">
        <v>12.29</v>
      </c>
    </row>
    <row r="19" spans="1:14" ht="15.75" thickBot="1" x14ac:dyDescent="0.3">
      <c r="A19" s="323" t="s">
        <v>12</v>
      </c>
      <c r="B19" s="201">
        <v>157.35599999999999</v>
      </c>
      <c r="C19" s="201">
        <v>70.481999999999999</v>
      </c>
      <c r="D19" s="201">
        <v>65.147999999999996</v>
      </c>
      <c r="E19" s="201">
        <v>31.376999999999999</v>
      </c>
      <c r="F19" s="201">
        <v>2.3279999999999998</v>
      </c>
      <c r="G19" s="201">
        <v>2.7240000000000002</v>
      </c>
      <c r="H19" s="201">
        <v>3.1989999999999998</v>
      </c>
      <c r="I19" s="201">
        <v>18.07</v>
      </c>
      <c r="J19" s="201">
        <v>26.411000000000001</v>
      </c>
      <c r="K19" s="201">
        <v>929</v>
      </c>
      <c r="L19" s="201">
        <v>28.283999999999999</v>
      </c>
      <c r="M19" s="201">
        <v>124</v>
      </c>
      <c r="N19" s="324">
        <v>406.43200000000002</v>
      </c>
    </row>
    <row r="20" spans="1:14" ht="15.75" thickBot="1" x14ac:dyDescent="0.3">
      <c r="A20" s="320" t="s">
        <v>500</v>
      </c>
      <c r="B20" s="321">
        <v>16.094000000000001</v>
      </c>
      <c r="C20" s="321">
        <v>15.368</v>
      </c>
      <c r="D20" s="321">
        <v>4.7140000000000004</v>
      </c>
      <c r="E20" s="321">
        <v>2.2989999999999999</v>
      </c>
      <c r="F20" s="321">
        <v>151</v>
      </c>
      <c r="G20" s="321">
        <v>72</v>
      </c>
      <c r="H20" s="321">
        <v>1.3260000000000001</v>
      </c>
      <c r="I20" s="321">
        <v>6.8680000000000003</v>
      </c>
      <c r="J20" s="321">
        <v>1.613</v>
      </c>
      <c r="K20" s="321">
        <v>111</v>
      </c>
      <c r="L20" s="321">
        <v>2.153</v>
      </c>
      <c r="M20" s="321">
        <v>19</v>
      </c>
      <c r="N20" s="322">
        <v>50.787999999999997</v>
      </c>
    </row>
    <row r="21" spans="1:14" ht="15.75" thickBot="1" x14ac:dyDescent="0.3">
      <c r="A21" s="323" t="s">
        <v>501</v>
      </c>
      <c r="B21" s="201">
        <v>14.323</v>
      </c>
      <c r="C21" s="201">
        <v>14.263999999999999</v>
      </c>
      <c r="D21" s="201">
        <v>5.306</v>
      </c>
      <c r="E21" s="201">
        <v>2.63</v>
      </c>
      <c r="F21" s="201">
        <v>193</v>
      </c>
      <c r="G21" s="201">
        <v>176</v>
      </c>
      <c r="H21" s="201">
        <v>371</v>
      </c>
      <c r="I21" s="201">
        <v>4.7329999999999997</v>
      </c>
      <c r="J21" s="201">
        <v>1.7370000000000001</v>
      </c>
      <c r="K21" s="201">
        <v>115</v>
      </c>
      <c r="L21" s="201">
        <v>2.706</v>
      </c>
      <c r="M21" s="201">
        <v>17</v>
      </c>
      <c r="N21" s="324">
        <v>46.570999999999998</v>
      </c>
    </row>
    <row r="22" spans="1:14" ht="15.75" thickBot="1" x14ac:dyDescent="0.3">
      <c r="A22" s="320" t="s">
        <v>27</v>
      </c>
      <c r="B22" s="321">
        <v>47.335999999999999</v>
      </c>
      <c r="C22" s="321">
        <v>26.844999999999999</v>
      </c>
      <c r="D22" s="321">
        <v>13.167</v>
      </c>
      <c r="E22" s="321">
        <v>16.379000000000001</v>
      </c>
      <c r="F22" s="321">
        <v>2.1509999999999998</v>
      </c>
      <c r="G22" s="321">
        <v>434</v>
      </c>
      <c r="H22" s="321">
        <v>4.931</v>
      </c>
      <c r="I22" s="321">
        <v>11.468999999999999</v>
      </c>
      <c r="J22" s="321">
        <v>8.14</v>
      </c>
      <c r="K22" s="321">
        <v>598</v>
      </c>
      <c r="L22" s="321">
        <v>3.8540000000000001</v>
      </c>
      <c r="M22" s="321">
        <v>44</v>
      </c>
      <c r="N22" s="322">
        <v>135.34800000000001</v>
      </c>
    </row>
    <row r="23" spans="1:14" ht="15.75" thickBot="1" x14ac:dyDescent="0.3">
      <c r="A23" s="323" t="s">
        <v>31</v>
      </c>
      <c r="B23" s="201">
        <v>19.866</v>
      </c>
      <c r="C23" s="201">
        <v>5.4459999999999997</v>
      </c>
      <c r="D23" s="201">
        <v>5.1280000000000001</v>
      </c>
      <c r="E23" s="201">
        <v>8.5779999999999994</v>
      </c>
      <c r="F23" s="201">
        <v>298</v>
      </c>
      <c r="G23" s="201">
        <v>203</v>
      </c>
      <c r="H23" s="201">
        <v>329</v>
      </c>
      <c r="I23" s="201">
        <v>3.681</v>
      </c>
      <c r="J23" s="201">
        <v>5.0720000000000001</v>
      </c>
      <c r="K23" s="201">
        <v>261</v>
      </c>
      <c r="L23" s="201">
        <v>2.5009999999999999</v>
      </c>
      <c r="M23" s="201">
        <v>44</v>
      </c>
      <c r="N23" s="324">
        <v>51.406999999999996</v>
      </c>
    </row>
    <row r="24" spans="1:14" ht="15.75" thickBot="1" x14ac:dyDescent="0.3">
      <c r="A24" s="320" t="s">
        <v>30</v>
      </c>
      <c r="B24" s="321">
        <v>68.188999999999993</v>
      </c>
      <c r="C24" s="321">
        <v>15.01</v>
      </c>
      <c r="D24" s="321">
        <v>38.58</v>
      </c>
      <c r="E24" s="321">
        <v>20.495000000000001</v>
      </c>
      <c r="F24" s="321">
        <v>4.4779999999999998</v>
      </c>
      <c r="G24" s="321">
        <v>465</v>
      </c>
      <c r="H24" s="321">
        <v>817</v>
      </c>
      <c r="I24" s="321">
        <v>25.655000000000001</v>
      </c>
      <c r="J24" s="321">
        <v>12.340999999999999</v>
      </c>
      <c r="K24" s="321">
        <v>804</v>
      </c>
      <c r="L24" s="321">
        <v>4.9390000000000001</v>
      </c>
      <c r="M24" s="321">
        <v>128</v>
      </c>
      <c r="N24" s="322">
        <v>191.90100000000001</v>
      </c>
    </row>
    <row r="25" spans="1:14" ht="15.75" thickBot="1" x14ac:dyDescent="0.3">
      <c r="A25" s="323" t="s">
        <v>20</v>
      </c>
      <c r="B25" s="201">
        <v>108.393</v>
      </c>
      <c r="C25" s="201">
        <v>88.010999999999996</v>
      </c>
      <c r="D25" s="201">
        <v>34.167999999999999</v>
      </c>
      <c r="E25" s="201">
        <v>25.024000000000001</v>
      </c>
      <c r="F25" s="201">
        <v>1.8160000000000001</v>
      </c>
      <c r="G25" s="201">
        <v>1.5740000000000001</v>
      </c>
      <c r="H25" s="201">
        <v>6.0449999999999999</v>
      </c>
      <c r="I25" s="201">
        <v>29.898</v>
      </c>
      <c r="J25" s="201">
        <v>71.608000000000004</v>
      </c>
      <c r="K25" s="201">
        <v>2.4420000000000002</v>
      </c>
      <c r="L25" s="201">
        <v>22.817</v>
      </c>
      <c r="M25" s="201">
        <v>276</v>
      </c>
      <c r="N25" s="324">
        <v>392.072</v>
      </c>
    </row>
    <row r="26" spans="1:14" ht="15.75" thickBot="1" x14ac:dyDescent="0.3">
      <c r="A26" s="320" t="s">
        <v>21</v>
      </c>
      <c r="B26" s="321">
        <v>32.863999999999997</v>
      </c>
      <c r="C26" s="321">
        <v>23.193000000000001</v>
      </c>
      <c r="D26" s="321">
        <v>11.978999999999999</v>
      </c>
      <c r="E26" s="321">
        <v>5.3449999999999998</v>
      </c>
      <c r="F26" s="321">
        <v>450</v>
      </c>
      <c r="G26" s="321">
        <v>1.0089999999999999</v>
      </c>
      <c r="H26" s="321">
        <v>769</v>
      </c>
      <c r="I26" s="321">
        <v>3.9249999999999998</v>
      </c>
      <c r="J26" s="321">
        <v>4.7300000000000004</v>
      </c>
      <c r="K26" s="321">
        <v>656</v>
      </c>
      <c r="L26" s="321">
        <v>6.86</v>
      </c>
      <c r="M26" s="321">
        <v>89</v>
      </c>
      <c r="N26" s="322">
        <v>91.869</v>
      </c>
    </row>
    <row r="27" spans="1:14" ht="15.75" thickBot="1" x14ac:dyDescent="0.3">
      <c r="A27" s="323" t="s">
        <v>13</v>
      </c>
      <c r="B27" s="201">
        <v>3.0169999999999999</v>
      </c>
      <c r="C27" s="201">
        <v>1.3440000000000001</v>
      </c>
      <c r="D27" s="201">
        <v>1.8580000000000001</v>
      </c>
      <c r="E27" s="201">
        <v>343</v>
      </c>
      <c r="F27" s="201">
        <v>68</v>
      </c>
      <c r="G27" s="201">
        <v>53</v>
      </c>
      <c r="H27" s="201">
        <v>37</v>
      </c>
      <c r="I27" s="201">
        <v>239</v>
      </c>
      <c r="J27" s="201">
        <v>368</v>
      </c>
      <c r="K27" s="201">
        <v>31</v>
      </c>
      <c r="L27" s="201">
        <v>599</v>
      </c>
      <c r="M27" s="201">
        <v>3</v>
      </c>
      <c r="N27" s="324">
        <v>7.96</v>
      </c>
    </row>
    <row r="28" spans="1:14" ht="15.75" thickBot="1" x14ac:dyDescent="0.3">
      <c r="A28" s="320" t="s">
        <v>16</v>
      </c>
      <c r="B28" s="321">
        <v>149.78299999999999</v>
      </c>
      <c r="C28" s="321">
        <v>118.14700000000001</v>
      </c>
      <c r="D28" s="321">
        <v>52.476999999999997</v>
      </c>
      <c r="E28" s="321">
        <v>40.299999999999997</v>
      </c>
      <c r="F28" s="321">
        <v>1.2070000000000001</v>
      </c>
      <c r="G28" s="321">
        <v>2.2919999999999998</v>
      </c>
      <c r="H28" s="321">
        <v>2.6440000000000001</v>
      </c>
      <c r="I28" s="321">
        <v>52.956000000000003</v>
      </c>
      <c r="J28" s="321">
        <v>42.616999999999997</v>
      </c>
      <c r="K28" s="321">
        <v>1.3420000000000001</v>
      </c>
      <c r="L28" s="321">
        <v>16.992999999999999</v>
      </c>
      <c r="M28" s="321">
        <v>173</v>
      </c>
      <c r="N28" s="322">
        <v>480.93099999999998</v>
      </c>
    </row>
    <row r="29" spans="1:14" ht="15.75" thickBot="1" x14ac:dyDescent="0.3">
      <c r="A29" s="325" t="s">
        <v>355</v>
      </c>
      <c r="B29" s="324" t="s">
        <v>502</v>
      </c>
      <c r="C29" s="324">
        <v>971.87699999999995</v>
      </c>
      <c r="D29" s="324">
        <v>655.82500000000005</v>
      </c>
      <c r="E29" s="324">
        <v>381.67</v>
      </c>
      <c r="F29" s="324">
        <v>37.110999999999997</v>
      </c>
      <c r="G29" s="324">
        <v>25.332000000000001</v>
      </c>
      <c r="H29" s="324">
        <v>54.747999999999998</v>
      </c>
      <c r="I29" s="324">
        <v>543.14200000000005</v>
      </c>
      <c r="J29" s="324">
        <v>469.39100000000002</v>
      </c>
      <c r="K29" s="324">
        <v>17.902000000000001</v>
      </c>
      <c r="L29" s="324">
        <v>350.673</v>
      </c>
      <c r="M29" s="324">
        <v>2.2850000000000001</v>
      </c>
      <c r="N29" s="324" t="s">
        <v>503</v>
      </c>
    </row>
  </sheetData>
  <mergeCells count="1">
    <mergeCell ref="B6:N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B80A-FA07-4212-942C-03FEF59CC5EA}">
  <dimension ref="A1:J21"/>
  <sheetViews>
    <sheetView workbookViewId="0"/>
  </sheetViews>
  <sheetFormatPr defaultRowHeight="15" x14ac:dyDescent="0.25"/>
  <sheetData>
    <row r="1" spans="1:10" x14ac:dyDescent="0.25">
      <c r="A1" t="s">
        <v>1401</v>
      </c>
    </row>
    <row r="2" spans="1:10" x14ac:dyDescent="0.25">
      <c r="A2" t="s">
        <v>1123</v>
      </c>
    </row>
    <row r="3" spans="1:10" x14ac:dyDescent="0.25">
      <c r="A3" t="s">
        <v>1124</v>
      </c>
    </row>
    <row r="4" spans="1:10" x14ac:dyDescent="0.25">
      <c r="A4" t="s">
        <v>1125</v>
      </c>
    </row>
    <row r="5" spans="1:10" ht="15.75" thickBot="1" x14ac:dyDescent="0.3"/>
    <row r="6" spans="1:10" ht="26.25" thickBot="1" x14ac:dyDescent="0.3">
      <c r="A6" s="302" t="s">
        <v>1126</v>
      </c>
      <c r="B6" s="485" t="s">
        <v>93</v>
      </c>
      <c r="C6" s="597" t="s">
        <v>1129</v>
      </c>
      <c r="D6" s="599"/>
      <c r="E6" s="597" t="s">
        <v>1130</v>
      </c>
      <c r="F6" s="599"/>
      <c r="G6" s="597" t="s">
        <v>1131</v>
      </c>
      <c r="H6" s="599"/>
      <c r="I6" s="597" t="s">
        <v>1132</v>
      </c>
      <c r="J6" s="599"/>
    </row>
    <row r="7" spans="1:10" ht="26.25" thickBot="1" x14ac:dyDescent="0.3">
      <c r="A7" s="433" t="s">
        <v>1127</v>
      </c>
      <c r="B7" s="486" t="s">
        <v>1128</v>
      </c>
      <c r="C7" s="429" t="s">
        <v>10</v>
      </c>
      <c r="D7" s="429" t="s">
        <v>11</v>
      </c>
      <c r="E7" s="429" t="s">
        <v>10</v>
      </c>
      <c r="F7" s="429" t="s">
        <v>11</v>
      </c>
      <c r="G7" s="429" t="s">
        <v>10</v>
      </c>
      <c r="H7" s="429" t="s">
        <v>11</v>
      </c>
      <c r="I7" s="429" t="s">
        <v>10</v>
      </c>
      <c r="J7" s="398" t="s">
        <v>11</v>
      </c>
    </row>
    <row r="8" spans="1:10" ht="26.25" thickBot="1" x14ac:dyDescent="0.3">
      <c r="A8" s="738" t="s">
        <v>94</v>
      </c>
      <c r="B8" s="372" t="s">
        <v>95</v>
      </c>
      <c r="C8" s="104" t="s">
        <v>1133</v>
      </c>
      <c r="D8" s="104" t="s">
        <v>1134</v>
      </c>
      <c r="E8" s="104">
        <v>289.24400000000003</v>
      </c>
      <c r="F8" s="104" t="s">
        <v>683</v>
      </c>
      <c r="G8" s="104">
        <v>130.36799999999999</v>
      </c>
      <c r="H8" s="104" t="s">
        <v>736</v>
      </c>
      <c r="I8" s="104">
        <v>680.57</v>
      </c>
      <c r="J8" s="104" t="s">
        <v>1135</v>
      </c>
    </row>
    <row r="9" spans="1:10" ht="15.75" thickBot="1" x14ac:dyDescent="0.3">
      <c r="A9" s="739"/>
      <c r="B9" s="371" t="s">
        <v>96</v>
      </c>
      <c r="C9" s="296">
        <v>660.55700000000002</v>
      </c>
      <c r="D9" s="296" t="s">
        <v>265</v>
      </c>
      <c r="E9" s="296">
        <v>180.15299999999999</v>
      </c>
      <c r="F9" s="296" t="s">
        <v>907</v>
      </c>
      <c r="G9" s="296">
        <v>77.917000000000002</v>
      </c>
      <c r="H9" s="296" t="s">
        <v>974</v>
      </c>
      <c r="I9" s="296">
        <v>402.48700000000002</v>
      </c>
      <c r="J9" s="296" t="s">
        <v>965</v>
      </c>
    </row>
    <row r="10" spans="1:10" ht="15.75" thickBot="1" x14ac:dyDescent="0.3">
      <c r="A10" s="739"/>
      <c r="B10" s="372" t="s">
        <v>97</v>
      </c>
      <c r="C10" s="104" t="s">
        <v>1136</v>
      </c>
      <c r="D10" s="104" t="s">
        <v>517</v>
      </c>
      <c r="E10" s="104">
        <v>314.3</v>
      </c>
      <c r="F10" s="104" t="s">
        <v>306</v>
      </c>
      <c r="G10" s="104">
        <v>194.31</v>
      </c>
      <c r="H10" s="104" t="s">
        <v>732</v>
      </c>
      <c r="I10" s="104">
        <v>676.74099999999999</v>
      </c>
      <c r="J10" s="104" t="s">
        <v>329</v>
      </c>
    </row>
    <row r="11" spans="1:10" ht="26.25" thickBot="1" x14ac:dyDescent="0.3">
      <c r="A11" s="739"/>
      <c r="B11" s="371" t="s">
        <v>755</v>
      </c>
      <c r="C11" s="296" t="s">
        <v>1137</v>
      </c>
      <c r="D11" s="296" t="s">
        <v>718</v>
      </c>
      <c r="E11" s="296" t="s">
        <v>1138</v>
      </c>
      <c r="F11" s="296" t="s">
        <v>1139</v>
      </c>
      <c r="G11" s="296" t="s">
        <v>1140</v>
      </c>
      <c r="H11" s="296" t="s">
        <v>1141</v>
      </c>
      <c r="I11" s="296" t="s">
        <v>1142</v>
      </c>
      <c r="J11" s="296" t="s">
        <v>1143</v>
      </c>
    </row>
    <row r="12" spans="1:10" ht="15.75" thickBot="1" x14ac:dyDescent="0.3">
      <c r="A12" s="739"/>
      <c r="B12" s="393" t="s">
        <v>94</v>
      </c>
      <c r="C12" s="122" t="s">
        <v>1144</v>
      </c>
      <c r="D12" s="122" t="s">
        <v>1145</v>
      </c>
      <c r="E12" s="122" t="s">
        <v>1146</v>
      </c>
      <c r="F12" s="122" t="s">
        <v>287</v>
      </c>
      <c r="G12" s="122" t="s">
        <v>1147</v>
      </c>
      <c r="H12" s="122" t="s">
        <v>957</v>
      </c>
      <c r="I12" s="122" t="s">
        <v>1148</v>
      </c>
      <c r="J12" s="122" t="s">
        <v>685</v>
      </c>
    </row>
    <row r="13" spans="1:10" ht="39" thickBot="1" x14ac:dyDescent="0.3">
      <c r="A13" s="740"/>
      <c r="B13" s="395" t="s">
        <v>110</v>
      </c>
      <c r="C13" s="459"/>
      <c r="D13" s="127" t="s">
        <v>1149</v>
      </c>
      <c r="E13" s="459"/>
      <c r="F13" s="127" t="s">
        <v>961</v>
      </c>
      <c r="G13" s="459"/>
      <c r="H13" s="127" t="s">
        <v>1064</v>
      </c>
      <c r="I13" s="459"/>
      <c r="J13" s="127" t="s">
        <v>685</v>
      </c>
    </row>
    <row r="14" spans="1:10" x14ac:dyDescent="0.25">
      <c r="A14" s="741"/>
      <c r="B14" s="742"/>
      <c r="C14" s="742"/>
      <c r="D14" s="742"/>
      <c r="E14" s="742"/>
      <c r="F14" s="742"/>
      <c r="G14" s="742"/>
      <c r="H14" s="742"/>
      <c r="I14" s="742"/>
      <c r="J14" s="743"/>
    </row>
    <row r="15" spans="1:10" ht="15.75" thickBot="1" x14ac:dyDescent="0.3">
      <c r="A15" s="744"/>
      <c r="B15" s="745"/>
      <c r="C15" s="745"/>
      <c r="D15" s="745"/>
      <c r="E15" s="745"/>
      <c r="F15" s="745"/>
      <c r="G15" s="745"/>
      <c r="H15" s="745"/>
      <c r="I15" s="745"/>
      <c r="J15" s="746"/>
    </row>
    <row r="16" spans="1:10" ht="26.25" thickBot="1" x14ac:dyDescent="0.3">
      <c r="A16" s="738" t="s">
        <v>100</v>
      </c>
      <c r="B16" s="371" t="s">
        <v>95</v>
      </c>
      <c r="C16" s="296">
        <v>460.596</v>
      </c>
      <c r="D16" s="296" t="s">
        <v>1150</v>
      </c>
      <c r="E16" s="296">
        <v>212.62299999999999</v>
      </c>
      <c r="F16" s="296" t="s">
        <v>285</v>
      </c>
      <c r="G16" s="296">
        <v>57.195999999999998</v>
      </c>
      <c r="H16" s="296" t="s">
        <v>279</v>
      </c>
      <c r="I16" s="296">
        <v>131.18299999999999</v>
      </c>
      <c r="J16" s="296" t="s">
        <v>1151</v>
      </c>
    </row>
    <row r="17" spans="1:10" ht="15.75" thickBot="1" x14ac:dyDescent="0.3">
      <c r="A17" s="739"/>
      <c r="B17" s="372" t="s">
        <v>96</v>
      </c>
      <c r="C17" s="104">
        <v>281.87700000000001</v>
      </c>
      <c r="D17" s="104" t="s">
        <v>639</v>
      </c>
      <c r="E17" s="104">
        <v>129.61600000000001</v>
      </c>
      <c r="F17" s="104" t="s">
        <v>319</v>
      </c>
      <c r="G17" s="104">
        <v>34.607999999999997</v>
      </c>
      <c r="H17" s="104" t="s">
        <v>984</v>
      </c>
      <c r="I17" s="104">
        <v>117.65300000000001</v>
      </c>
      <c r="J17" s="104" t="s">
        <v>680</v>
      </c>
    </row>
    <row r="18" spans="1:10" ht="15.75" thickBot="1" x14ac:dyDescent="0.3">
      <c r="A18" s="739"/>
      <c r="B18" s="371" t="s">
        <v>97</v>
      </c>
      <c r="C18" s="296">
        <v>401.00200000000001</v>
      </c>
      <c r="D18" s="296" t="s">
        <v>1152</v>
      </c>
      <c r="E18" s="296">
        <v>242.785</v>
      </c>
      <c r="F18" s="296" t="s">
        <v>912</v>
      </c>
      <c r="G18" s="296">
        <v>54.962000000000003</v>
      </c>
      <c r="H18" s="296" t="s">
        <v>635</v>
      </c>
      <c r="I18" s="296">
        <v>162.84899999999999</v>
      </c>
      <c r="J18" s="296" t="s">
        <v>1153</v>
      </c>
    </row>
    <row r="19" spans="1:10" ht="26.25" thickBot="1" x14ac:dyDescent="0.3">
      <c r="A19" s="739"/>
      <c r="B19" s="372" t="s">
        <v>755</v>
      </c>
      <c r="C19" s="104">
        <v>599.81899999999996</v>
      </c>
      <c r="D19" s="104" t="s">
        <v>957</v>
      </c>
      <c r="E19" s="104">
        <v>296.327</v>
      </c>
      <c r="F19" s="104" t="s">
        <v>1099</v>
      </c>
      <c r="G19" s="104">
        <v>100.233</v>
      </c>
      <c r="H19" s="104" t="s">
        <v>1154</v>
      </c>
      <c r="I19" s="104">
        <v>203.25899999999999</v>
      </c>
      <c r="J19" s="104" t="s">
        <v>1155</v>
      </c>
    </row>
    <row r="20" spans="1:10" ht="15.75" thickBot="1" x14ac:dyDescent="0.3">
      <c r="A20" s="739"/>
      <c r="B20" s="395" t="s">
        <v>94</v>
      </c>
      <c r="C20" s="127" t="s">
        <v>1156</v>
      </c>
      <c r="D20" s="127" t="s">
        <v>705</v>
      </c>
      <c r="E20" s="127">
        <v>881.351</v>
      </c>
      <c r="F20" s="127" t="s">
        <v>305</v>
      </c>
      <c r="G20" s="127">
        <v>246.999</v>
      </c>
      <c r="H20" s="127" t="s">
        <v>237</v>
      </c>
      <c r="I20" s="127">
        <v>614.94399999999996</v>
      </c>
      <c r="J20" s="127" t="s">
        <v>919</v>
      </c>
    </row>
    <row r="21" spans="1:10" ht="15.75" thickBot="1" x14ac:dyDescent="0.3">
      <c r="A21" s="740"/>
      <c r="B21" s="488" t="s">
        <v>111</v>
      </c>
      <c r="C21" s="487"/>
      <c r="D21" s="122" t="s">
        <v>1157</v>
      </c>
      <c r="E21" s="487"/>
      <c r="F21" s="122" t="s">
        <v>1158</v>
      </c>
      <c r="G21" s="487"/>
      <c r="H21" s="122" t="s">
        <v>1159</v>
      </c>
      <c r="I21" s="487"/>
      <c r="J21" s="122" t="s">
        <v>1064</v>
      </c>
    </row>
  </sheetData>
  <mergeCells count="7">
    <mergeCell ref="A16:A21"/>
    <mergeCell ref="C6:D6"/>
    <mergeCell ref="E6:F6"/>
    <mergeCell ref="G6:H6"/>
    <mergeCell ref="I6:J6"/>
    <mergeCell ref="A8:A13"/>
    <mergeCell ref="A14:J1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5F4F-01F8-43AB-A991-A2B6E501C890}">
  <dimension ref="A1:H23"/>
  <sheetViews>
    <sheetView workbookViewId="0"/>
  </sheetViews>
  <sheetFormatPr defaultRowHeight="15" x14ac:dyDescent="0.25"/>
  <sheetData>
    <row r="1" spans="1:8" x14ac:dyDescent="0.25">
      <c r="A1" t="s">
        <v>1402</v>
      </c>
    </row>
    <row r="2" spans="1:8" x14ac:dyDescent="0.25">
      <c r="A2" t="s">
        <v>1160</v>
      </c>
    </row>
    <row r="3" spans="1:8" x14ac:dyDescent="0.25">
      <c r="A3" t="s">
        <v>1161</v>
      </c>
    </row>
    <row r="4" spans="1:8" x14ac:dyDescent="0.25">
      <c r="A4" t="s">
        <v>103</v>
      </c>
    </row>
    <row r="5" spans="1:8" ht="15.75" thickBot="1" x14ac:dyDescent="0.3"/>
    <row r="6" spans="1:8" ht="15.75" thickBot="1" x14ac:dyDescent="0.3">
      <c r="A6" s="750" t="s">
        <v>92</v>
      </c>
      <c r="B6" s="752" t="s">
        <v>93</v>
      </c>
      <c r="C6" s="582" t="s">
        <v>104</v>
      </c>
      <c r="D6" s="582"/>
      <c r="E6" s="598" t="s">
        <v>1162</v>
      </c>
      <c r="F6" s="598"/>
      <c r="G6" s="598" t="s">
        <v>1163</v>
      </c>
      <c r="H6" s="599"/>
    </row>
    <row r="7" spans="1:8" ht="15.75" thickBot="1" x14ac:dyDescent="0.3">
      <c r="A7" s="751"/>
      <c r="B7" s="753"/>
      <c r="C7" s="489" t="s">
        <v>10</v>
      </c>
      <c r="D7" s="398" t="s">
        <v>11</v>
      </c>
      <c r="E7" s="398" t="s">
        <v>10</v>
      </c>
      <c r="F7" s="398" t="s">
        <v>11</v>
      </c>
      <c r="G7" s="398" t="s">
        <v>10</v>
      </c>
      <c r="H7" s="398" t="s">
        <v>11</v>
      </c>
    </row>
    <row r="8" spans="1:8" ht="26.25" thickBot="1" x14ac:dyDescent="0.3">
      <c r="A8" s="747" t="s">
        <v>94</v>
      </c>
      <c r="B8" s="372" t="s">
        <v>95</v>
      </c>
      <c r="C8" s="102">
        <v>191929</v>
      </c>
      <c r="D8" s="105">
        <v>3.1E-2</v>
      </c>
      <c r="E8" s="102">
        <v>103329</v>
      </c>
      <c r="F8" s="105">
        <v>2.5999999999999999E-2</v>
      </c>
      <c r="G8" s="102">
        <v>88600</v>
      </c>
      <c r="H8" s="105">
        <v>0.04</v>
      </c>
    </row>
    <row r="9" spans="1:8" ht="15.75" thickBot="1" x14ac:dyDescent="0.3">
      <c r="A9" s="748"/>
      <c r="B9" s="371" t="s">
        <v>96</v>
      </c>
      <c r="C9" s="97">
        <v>94987</v>
      </c>
      <c r="D9" s="100">
        <v>2.1999999999999999E-2</v>
      </c>
      <c r="E9" s="97">
        <v>60120</v>
      </c>
      <c r="F9" s="100">
        <v>2.1000000000000001E-2</v>
      </c>
      <c r="G9" s="97">
        <v>34867</v>
      </c>
      <c r="H9" s="100">
        <v>2.3E-2</v>
      </c>
    </row>
    <row r="10" spans="1:8" ht="15.75" thickBot="1" x14ac:dyDescent="0.3">
      <c r="A10" s="748"/>
      <c r="B10" s="372" t="s">
        <v>97</v>
      </c>
      <c r="C10" s="102">
        <v>140128</v>
      </c>
      <c r="D10" s="105">
        <v>3.1E-2</v>
      </c>
      <c r="E10" s="102">
        <v>93020</v>
      </c>
      <c r="F10" s="105">
        <v>3.3000000000000002E-2</v>
      </c>
      <c r="G10" s="102">
        <v>47108</v>
      </c>
      <c r="H10" s="105">
        <v>2.9000000000000001E-2</v>
      </c>
    </row>
    <row r="11" spans="1:8" ht="15.75" thickBot="1" x14ac:dyDescent="0.3">
      <c r="A11" s="748"/>
      <c r="B11" s="371" t="s">
        <v>98</v>
      </c>
      <c r="C11" s="97">
        <v>226514</v>
      </c>
      <c r="D11" s="100">
        <v>4.5999999999999999E-2</v>
      </c>
      <c r="E11" s="97">
        <v>152509</v>
      </c>
      <c r="F11" s="100">
        <v>4.3999999999999997E-2</v>
      </c>
      <c r="G11" s="97">
        <v>74005</v>
      </c>
      <c r="H11" s="100">
        <v>5.0999999999999997E-2</v>
      </c>
    </row>
    <row r="12" spans="1:8" ht="15.75" thickBot="1" x14ac:dyDescent="0.3">
      <c r="A12" s="749"/>
      <c r="B12" s="372" t="s">
        <v>99</v>
      </c>
      <c r="C12" s="102">
        <v>89714</v>
      </c>
      <c r="D12" s="105">
        <v>3.5999999999999997E-2</v>
      </c>
      <c r="E12" s="102">
        <v>50739</v>
      </c>
      <c r="F12" s="105">
        <v>2.9000000000000001E-2</v>
      </c>
      <c r="G12" s="102">
        <v>38975</v>
      </c>
      <c r="H12" s="105">
        <v>5.1999999999999998E-2</v>
      </c>
    </row>
    <row r="13" spans="1:8" ht="15.75" thickBot="1" x14ac:dyDescent="0.3">
      <c r="A13" s="490"/>
      <c r="B13" s="491"/>
      <c r="C13" s="438"/>
      <c r="D13" s="438"/>
      <c r="E13" s="438"/>
      <c r="F13" s="438"/>
      <c r="G13" s="438"/>
      <c r="H13" s="438"/>
    </row>
    <row r="14" spans="1:8" ht="26.25" thickBot="1" x14ac:dyDescent="0.3">
      <c r="A14" s="747" t="s">
        <v>100</v>
      </c>
      <c r="B14" s="372" t="s">
        <v>95</v>
      </c>
      <c r="C14" s="102">
        <v>73969</v>
      </c>
      <c r="D14" s="105">
        <v>0.08</v>
      </c>
      <c r="E14" s="102">
        <v>43128</v>
      </c>
      <c r="F14" s="105">
        <v>7.3999999999999996E-2</v>
      </c>
      <c r="G14" s="102">
        <v>30841</v>
      </c>
      <c r="H14" s="105">
        <v>9.1999999999999998E-2</v>
      </c>
    </row>
    <row r="15" spans="1:8" ht="15.75" thickBot="1" x14ac:dyDescent="0.3">
      <c r="A15" s="748"/>
      <c r="B15" s="371" t="s">
        <v>96</v>
      </c>
      <c r="C15" s="97">
        <v>28827</v>
      </c>
      <c r="D15" s="100">
        <v>4.3999999999999997E-2</v>
      </c>
      <c r="E15" s="97">
        <v>16075</v>
      </c>
      <c r="F15" s="100">
        <v>4.2000000000000003E-2</v>
      </c>
      <c r="G15" s="97">
        <v>12752</v>
      </c>
      <c r="H15" s="100">
        <v>4.5999999999999999E-2</v>
      </c>
    </row>
    <row r="16" spans="1:8" ht="15.75" thickBot="1" x14ac:dyDescent="0.3">
      <c r="A16" s="748"/>
      <c r="B16" s="372" t="s">
        <v>97</v>
      </c>
      <c r="C16" s="102">
        <v>58991</v>
      </c>
      <c r="D16" s="105">
        <v>8.3000000000000004E-2</v>
      </c>
      <c r="E16" s="102">
        <v>36908</v>
      </c>
      <c r="F16" s="105">
        <v>8.7999999999999995E-2</v>
      </c>
      <c r="G16" s="102">
        <v>22083</v>
      </c>
      <c r="H16" s="105">
        <v>7.3999999999999996E-2</v>
      </c>
    </row>
    <row r="17" spans="1:8" ht="15.75" thickBot="1" x14ac:dyDescent="0.3">
      <c r="A17" s="748"/>
      <c r="B17" s="371" t="s">
        <v>98</v>
      </c>
      <c r="C17" s="97">
        <v>55070</v>
      </c>
      <c r="D17" s="100">
        <v>0.13100000000000001</v>
      </c>
      <c r="E17" s="97">
        <v>42585</v>
      </c>
      <c r="F17" s="100">
        <v>0.16</v>
      </c>
      <c r="G17" s="97">
        <v>12485</v>
      </c>
      <c r="H17" s="100">
        <v>8.1000000000000003E-2</v>
      </c>
    </row>
    <row r="18" spans="1:8" ht="15.75" thickBot="1" x14ac:dyDescent="0.3">
      <c r="A18" s="749"/>
      <c r="B18" s="372" t="s">
        <v>99</v>
      </c>
      <c r="C18" s="102">
        <v>5504</v>
      </c>
      <c r="D18" s="105">
        <v>3.5000000000000003E-2</v>
      </c>
      <c r="E18" s="102">
        <v>4711</v>
      </c>
      <c r="F18" s="105">
        <v>4.4999999999999998E-2</v>
      </c>
      <c r="G18" s="104">
        <v>793</v>
      </c>
      <c r="H18" s="105">
        <v>1.4999999999999999E-2</v>
      </c>
    </row>
    <row r="19" spans="1:8" ht="15.75" thickBot="1" x14ac:dyDescent="0.3">
      <c r="A19" s="492"/>
      <c r="B19" s="493"/>
      <c r="C19" s="402"/>
      <c r="D19" s="402"/>
      <c r="E19" s="402"/>
      <c r="F19" s="402"/>
      <c r="G19" s="402"/>
      <c r="H19" s="402"/>
    </row>
    <row r="20" spans="1:8" ht="15.75" thickBot="1" x14ac:dyDescent="0.3">
      <c r="A20" s="494"/>
      <c r="B20" s="495" t="s">
        <v>1164</v>
      </c>
      <c r="C20" s="431">
        <v>743272</v>
      </c>
      <c r="D20" s="432">
        <v>3.3000000000000002E-2</v>
      </c>
      <c r="E20" s="431">
        <v>459717</v>
      </c>
      <c r="F20" s="432">
        <v>3.1E-2</v>
      </c>
      <c r="G20" s="431">
        <v>283555</v>
      </c>
      <c r="H20" s="432">
        <v>3.6999999999999998E-2</v>
      </c>
    </row>
    <row r="21" spans="1:8" ht="15.75" thickBot="1" x14ac:dyDescent="0.3">
      <c r="A21" s="494"/>
      <c r="B21" s="495" t="s">
        <v>1165</v>
      </c>
      <c r="C21" s="431">
        <v>222361</v>
      </c>
      <c r="D21" s="432">
        <v>7.6999999999999999E-2</v>
      </c>
      <c r="E21" s="431">
        <v>143407</v>
      </c>
      <c r="F21" s="432">
        <v>8.2000000000000003E-2</v>
      </c>
      <c r="G21" s="431">
        <v>78954</v>
      </c>
      <c r="H21" s="432">
        <v>7.0999999999999994E-2</v>
      </c>
    </row>
    <row r="22" spans="1:8" ht="15.75" thickBot="1" x14ac:dyDescent="0.3">
      <c r="A22" s="490"/>
      <c r="B22" s="495" t="s">
        <v>1166</v>
      </c>
      <c r="C22" s="496"/>
      <c r="D22" s="432">
        <v>7.4999999999999997E-2</v>
      </c>
      <c r="E22" s="496"/>
      <c r="F22" s="496"/>
      <c r="G22" s="496"/>
      <c r="H22" s="496"/>
    </row>
    <row r="23" spans="1:8" ht="15.75" thickBot="1" x14ac:dyDescent="0.3">
      <c r="A23" s="494"/>
      <c r="B23" s="495" t="s">
        <v>1167</v>
      </c>
      <c r="C23" s="496"/>
      <c r="D23" s="432">
        <v>0.13900000000000001</v>
      </c>
      <c r="E23" s="496"/>
      <c r="F23" s="496"/>
      <c r="G23" s="496"/>
      <c r="H23" s="496"/>
    </row>
  </sheetData>
  <mergeCells count="7">
    <mergeCell ref="G6:H6"/>
    <mergeCell ref="A8:A12"/>
    <mergeCell ref="A14:A18"/>
    <mergeCell ref="A6:A7"/>
    <mergeCell ref="B6:B7"/>
    <mergeCell ref="C6:D6"/>
    <mergeCell ref="E6:F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D813-1760-4CF4-A735-0D625B49D2EB}">
  <dimension ref="A1:D23"/>
  <sheetViews>
    <sheetView workbookViewId="0"/>
  </sheetViews>
  <sheetFormatPr defaultRowHeight="15" x14ac:dyDescent="0.25"/>
  <sheetData>
    <row r="1" spans="1:4" x14ac:dyDescent="0.25">
      <c r="A1" t="s">
        <v>1403</v>
      </c>
    </row>
    <row r="2" spans="1:4" x14ac:dyDescent="0.25">
      <c r="A2" t="s">
        <v>1168</v>
      </c>
    </row>
    <row r="3" spans="1:4" x14ac:dyDescent="0.25">
      <c r="A3" t="s">
        <v>195</v>
      </c>
    </row>
    <row r="4" spans="1:4" x14ac:dyDescent="0.25">
      <c r="A4" t="s">
        <v>1169</v>
      </c>
    </row>
    <row r="5" spans="1:4" ht="15.75" thickBot="1" x14ac:dyDescent="0.3"/>
    <row r="6" spans="1:4" ht="15.75" thickBot="1" x14ac:dyDescent="0.3">
      <c r="A6" s="750" t="s">
        <v>92</v>
      </c>
      <c r="B6" s="752" t="s">
        <v>93</v>
      </c>
      <c r="C6" s="582" t="s">
        <v>104</v>
      </c>
      <c r="D6" s="583"/>
    </row>
    <row r="7" spans="1:4" ht="15.75" thickBot="1" x14ac:dyDescent="0.3">
      <c r="A7" s="751"/>
      <c r="B7" s="753"/>
      <c r="C7" s="489" t="s">
        <v>10</v>
      </c>
      <c r="D7" s="398" t="s">
        <v>1060</v>
      </c>
    </row>
    <row r="8" spans="1:4" ht="26.25" thickBot="1" x14ac:dyDescent="0.3">
      <c r="A8" s="747" t="s">
        <v>94</v>
      </c>
      <c r="B8" s="372" t="s">
        <v>95</v>
      </c>
      <c r="C8" s="497">
        <v>4693302</v>
      </c>
      <c r="D8" s="498">
        <v>0.748</v>
      </c>
    </row>
    <row r="9" spans="1:4" ht="15.75" thickBot="1" x14ac:dyDescent="0.3">
      <c r="A9" s="748"/>
      <c r="B9" s="371" t="s">
        <v>96</v>
      </c>
      <c r="C9" s="499">
        <v>3382846</v>
      </c>
      <c r="D9" s="449">
        <v>0.77800000000000002</v>
      </c>
    </row>
    <row r="10" spans="1:4" ht="15.75" thickBot="1" x14ac:dyDescent="0.3">
      <c r="A10" s="748"/>
      <c r="B10" s="372" t="s">
        <v>97</v>
      </c>
      <c r="C10" s="497">
        <v>3539602</v>
      </c>
      <c r="D10" s="498">
        <v>0.79</v>
      </c>
    </row>
    <row r="11" spans="1:4" ht="15.75" thickBot="1" x14ac:dyDescent="0.3">
      <c r="A11" s="748"/>
      <c r="B11" s="371" t="s">
        <v>98</v>
      </c>
      <c r="C11" s="499">
        <v>3593958</v>
      </c>
      <c r="D11" s="449">
        <v>0.72399999999999998</v>
      </c>
    </row>
    <row r="12" spans="1:4" ht="15.75" thickBot="1" x14ac:dyDescent="0.3">
      <c r="A12" s="749"/>
      <c r="B12" s="372" t="s">
        <v>99</v>
      </c>
      <c r="C12" s="497">
        <v>1845687</v>
      </c>
      <c r="D12" s="498">
        <v>0.745</v>
      </c>
    </row>
    <row r="13" spans="1:4" ht="15.75" thickBot="1" x14ac:dyDescent="0.3">
      <c r="A13" s="96"/>
      <c r="B13" s="401"/>
      <c r="C13" s="500"/>
      <c r="D13" s="500"/>
    </row>
    <row r="14" spans="1:4" ht="26.25" thickBot="1" x14ac:dyDescent="0.3">
      <c r="A14" s="747" t="s">
        <v>100</v>
      </c>
      <c r="B14" s="372" t="s">
        <v>95</v>
      </c>
      <c r="C14" s="497">
        <v>226324</v>
      </c>
      <c r="D14" s="498">
        <v>0.246</v>
      </c>
    </row>
    <row r="15" spans="1:4" ht="15.75" thickBot="1" x14ac:dyDescent="0.3">
      <c r="A15" s="748"/>
      <c r="B15" s="371" t="s">
        <v>96</v>
      </c>
      <c r="C15" s="499">
        <v>159814</v>
      </c>
      <c r="D15" s="449">
        <v>0.24199999999999999</v>
      </c>
    </row>
    <row r="16" spans="1:4" ht="15.75" thickBot="1" x14ac:dyDescent="0.3">
      <c r="A16" s="748"/>
      <c r="B16" s="372" t="s">
        <v>97</v>
      </c>
      <c r="C16" s="497">
        <v>155997</v>
      </c>
      <c r="D16" s="498">
        <v>0.218</v>
      </c>
    </row>
    <row r="17" spans="1:4" ht="15.75" thickBot="1" x14ac:dyDescent="0.3">
      <c r="A17" s="748"/>
      <c r="B17" s="371" t="s">
        <v>98</v>
      </c>
      <c r="C17" s="499">
        <v>73548</v>
      </c>
      <c r="D17" s="449">
        <v>0.17499999999999999</v>
      </c>
    </row>
    <row r="18" spans="1:4" ht="15.75" thickBot="1" x14ac:dyDescent="0.3">
      <c r="A18" s="749"/>
      <c r="B18" s="372" t="s">
        <v>99</v>
      </c>
      <c r="C18" s="497">
        <v>26370</v>
      </c>
      <c r="D18" s="498">
        <v>0.16700000000000001</v>
      </c>
    </row>
    <row r="19" spans="1:4" ht="15.75" thickBot="1" x14ac:dyDescent="0.3">
      <c r="A19" s="492"/>
      <c r="B19" s="401"/>
      <c r="C19" s="500"/>
      <c r="D19" s="500"/>
    </row>
    <row r="20" spans="1:4" ht="26.25" thickBot="1" x14ac:dyDescent="0.3">
      <c r="A20" s="101"/>
      <c r="B20" s="501" t="s">
        <v>1164</v>
      </c>
      <c r="C20" s="407">
        <v>17055395</v>
      </c>
      <c r="D20" s="502">
        <v>0.75600000000000001</v>
      </c>
    </row>
    <row r="21" spans="1:4" ht="39" thickBot="1" x14ac:dyDescent="0.3">
      <c r="A21" s="101"/>
      <c r="B21" s="501" t="s">
        <v>1165</v>
      </c>
      <c r="C21" s="407">
        <v>642053</v>
      </c>
      <c r="D21" s="502">
        <v>0.223</v>
      </c>
    </row>
    <row r="22" spans="1:4" ht="39" thickBot="1" x14ac:dyDescent="0.3">
      <c r="A22" s="101"/>
      <c r="B22" s="501" t="s">
        <v>1166</v>
      </c>
      <c r="C22" s="503"/>
      <c r="D22" s="502">
        <v>0.68500000000000005</v>
      </c>
    </row>
    <row r="23" spans="1:4" ht="15.75" thickBot="1" x14ac:dyDescent="0.3">
      <c r="A23" s="101"/>
      <c r="B23" s="504" t="s">
        <v>1167</v>
      </c>
      <c r="C23" s="198"/>
      <c r="D23" s="502">
        <v>0.39100000000000001</v>
      </c>
    </row>
  </sheetData>
  <mergeCells count="5">
    <mergeCell ref="A6:A7"/>
    <mergeCell ref="B6:B7"/>
    <mergeCell ref="C6:D6"/>
    <mergeCell ref="A8:A12"/>
    <mergeCell ref="A14:A1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CCF8-772B-4ADF-94D5-3E1214B299DE}">
  <dimension ref="A1:D23"/>
  <sheetViews>
    <sheetView workbookViewId="0"/>
  </sheetViews>
  <sheetFormatPr defaultRowHeight="15" x14ac:dyDescent="0.25"/>
  <sheetData>
    <row r="1" spans="1:4" x14ac:dyDescent="0.25">
      <c r="A1" t="s">
        <v>1404</v>
      </c>
    </row>
    <row r="2" spans="1:4" x14ac:dyDescent="0.25">
      <c r="A2" t="s">
        <v>1170</v>
      </c>
    </row>
    <row r="3" spans="1:4" x14ac:dyDescent="0.25">
      <c r="A3" t="s">
        <v>1171</v>
      </c>
    </row>
    <row r="4" spans="1:4" x14ac:dyDescent="0.25">
      <c r="A4" t="s">
        <v>103</v>
      </c>
    </row>
    <row r="5" spans="1:4" ht="15.75" thickBot="1" x14ac:dyDescent="0.3"/>
    <row r="6" spans="1:4" ht="15.75" thickBot="1" x14ac:dyDescent="0.3">
      <c r="A6" s="750" t="s">
        <v>92</v>
      </c>
      <c r="B6" s="752" t="s">
        <v>93</v>
      </c>
      <c r="C6" s="582" t="s">
        <v>104</v>
      </c>
      <c r="D6" s="583"/>
    </row>
    <row r="7" spans="1:4" ht="15.75" thickBot="1" x14ac:dyDescent="0.3">
      <c r="A7" s="751"/>
      <c r="B7" s="753"/>
      <c r="C7" s="489" t="s">
        <v>10</v>
      </c>
      <c r="D7" s="398" t="s">
        <v>11</v>
      </c>
    </row>
    <row r="8" spans="1:4" ht="26.25" thickBot="1" x14ac:dyDescent="0.3">
      <c r="A8" s="747" t="s">
        <v>94</v>
      </c>
      <c r="B8" s="372" t="s">
        <v>95</v>
      </c>
      <c r="C8" s="104">
        <v>118.53700000000001</v>
      </c>
      <c r="D8" s="104" t="s">
        <v>671</v>
      </c>
    </row>
    <row r="9" spans="1:4" ht="15.75" thickBot="1" x14ac:dyDescent="0.3">
      <c r="A9" s="748"/>
      <c r="B9" s="371" t="s">
        <v>96</v>
      </c>
      <c r="C9" s="296">
        <v>92.852000000000004</v>
      </c>
      <c r="D9" s="296" t="s">
        <v>927</v>
      </c>
    </row>
    <row r="10" spans="1:4" ht="15.75" thickBot="1" x14ac:dyDescent="0.3">
      <c r="A10" s="748"/>
      <c r="B10" s="372" t="s">
        <v>97</v>
      </c>
      <c r="C10" s="104">
        <v>77.682000000000002</v>
      </c>
      <c r="D10" s="104" t="s">
        <v>212</v>
      </c>
    </row>
    <row r="11" spans="1:4" ht="15.75" thickBot="1" x14ac:dyDescent="0.3">
      <c r="A11" s="748"/>
      <c r="B11" s="371" t="s">
        <v>107</v>
      </c>
      <c r="C11" s="296">
        <v>226.82900000000001</v>
      </c>
      <c r="D11" s="296" t="s">
        <v>1031</v>
      </c>
    </row>
    <row r="12" spans="1:4" ht="15.75" thickBot="1" x14ac:dyDescent="0.3">
      <c r="A12" s="749"/>
      <c r="B12" s="372" t="s">
        <v>99</v>
      </c>
      <c r="C12" s="104">
        <v>99.885999999999996</v>
      </c>
      <c r="D12" s="104" t="s">
        <v>1172</v>
      </c>
    </row>
    <row r="13" spans="1:4" ht="15.75" thickBot="1" x14ac:dyDescent="0.3">
      <c r="A13" s="464"/>
      <c r="B13" s="401"/>
      <c r="C13" s="402"/>
      <c r="D13" s="402"/>
    </row>
    <row r="14" spans="1:4" ht="26.25" thickBot="1" x14ac:dyDescent="0.3">
      <c r="A14" s="747" t="s">
        <v>100</v>
      </c>
      <c r="B14" s="372" t="s">
        <v>95</v>
      </c>
      <c r="C14" s="104">
        <v>198.18299999999999</v>
      </c>
      <c r="D14" s="104" t="s">
        <v>647</v>
      </c>
    </row>
    <row r="15" spans="1:4" ht="15.75" thickBot="1" x14ac:dyDescent="0.3">
      <c r="A15" s="748"/>
      <c r="B15" s="371" t="s">
        <v>96</v>
      </c>
      <c r="C15" s="296">
        <v>98.069000000000003</v>
      </c>
      <c r="D15" s="296" t="s">
        <v>1173</v>
      </c>
    </row>
    <row r="16" spans="1:4" ht="15.75" thickBot="1" x14ac:dyDescent="0.3">
      <c r="A16" s="748"/>
      <c r="B16" s="372" t="s">
        <v>97</v>
      </c>
      <c r="C16" s="104">
        <v>180.44</v>
      </c>
      <c r="D16" s="104" t="s">
        <v>978</v>
      </c>
    </row>
    <row r="17" spans="1:4" ht="15.75" thickBot="1" x14ac:dyDescent="0.3">
      <c r="A17" s="748"/>
      <c r="B17" s="371" t="s">
        <v>107</v>
      </c>
      <c r="C17" s="296">
        <v>112.602</v>
      </c>
      <c r="D17" s="296" t="s">
        <v>1174</v>
      </c>
    </row>
    <row r="18" spans="1:4" ht="15.75" thickBot="1" x14ac:dyDescent="0.3">
      <c r="A18" s="749"/>
      <c r="B18" s="372" t="s">
        <v>99</v>
      </c>
      <c r="C18" s="104">
        <v>34.558999999999997</v>
      </c>
      <c r="D18" s="104" t="s">
        <v>704</v>
      </c>
    </row>
    <row r="19" spans="1:4" ht="15.75" thickBot="1" x14ac:dyDescent="0.3">
      <c r="A19" s="492"/>
      <c r="B19" s="401"/>
      <c r="C19" s="402"/>
      <c r="D19" s="402"/>
    </row>
    <row r="20" spans="1:4" ht="26.25" thickBot="1" x14ac:dyDescent="0.3">
      <c r="A20" s="505"/>
      <c r="B20" s="378" t="s">
        <v>108</v>
      </c>
      <c r="C20" s="301">
        <v>615.78599999999994</v>
      </c>
      <c r="D20" s="301" t="s">
        <v>1175</v>
      </c>
    </row>
    <row r="21" spans="1:4" ht="26.25" thickBot="1" x14ac:dyDescent="0.3">
      <c r="A21" s="505"/>
      <c r="B21" s="378" t="s">
        <v>109</v>
      </c>
      <c r="C21" s="301">
        <v>623.85299999999995</v>
      </c>
      <c r="D21" s="301" t="s">
        <v>230</v>
      </c>
    </row>
    <row r="22" spans="1:4" ht="39" thickBot="1" x14ac:dyDescent="0.3">
      <c r="A22" s="506"/>
      <c r="B22" s="378" t="s">
        <v>110</v>
      </c>
      <c r="C22" s="496"/>
      <c r="D22" s="301" t="s">
        <v>1176</v>
      </c>
    </row>
    <row r="23" spans="1:4" ht="39" thickBot="1" x14ac:dyDescent="0.3">
      <c r="A23" s="473"/>
      <c r="B23" s="378" t="s">
        <v>111</v>
      </c>
      <c r="C23" s="32"/>
      <c r="D23" s="301" t="s">
        <v>220</v>
      </c>
    </row>
  </sheetData>
  <mergeCells count="5">
    <mergeCell ref="A6:A7"/>
    <mergeCell ref="B6:B7"/>
    <mergeCell ref="C6:D6"/>
    <mergeCell ref="A8:A12"/>
    <mergeCell ref="A14:A1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5276-4FD1-4244-AE63-A8C6A6CC9D93}">
  <dimension ref="A1:D24"/>
  <sheetViews>
    <sheetView workbookViewId="0"/>
  </sheetViews>
  <sheetFormatPr defaultRowHeight="15" x14ac:dyDescent="0.25"/>
  <sheetData>
    <row r="1" spans="1:4" x14ac:dyDescent="0.25">
      <c r="A1" t="s">
        <v>1405</v>
      </c>
    </row>
    <row r="2" spans="1:4" x14ac:dyDescent="0.25">
      <c r="A2" t="s">
        <v>1177</v>
      </c>
    </row>
    <row r="3" spans="1:4" x14ac:dyDescent="0.25">
      <c r="A3" t="s">
        <v>1178</v>
      </c>
    </row>
    <row r="4" spans="1:4" x14ac:dyDescent="0.25">
      <c r="A4" t="s">
        <v>1179</v>
      </c>
    </row>
    <row r="5" spans="1:4" ht="15.75" thickBot="1" x14ac:dyDescent="0.3"/>
    <row r="6" spans="1:4" ht="41.45" customHeight="1" thickBot="1" x14ac:dyDescent="0.3">
      <c r="A6" s="302" t="s">
        <v>1180</v>
      </c>
      <c r="B6" s="115" t="s">
        <v>93</v>
      </c>
      <c r="C6" s="597" t="s">
        <v>1182</v>
      </c>
      <c r="D6" s="599"/>
    </row>
    <row r="7" spans="1:4" ht="26.25" thickBot="1" x14ac:dyDescent="0.3">
      <c r="A7" s="433" t="s">
        <v>1127</v>
      </c>
      <c r="B7" s="429" t="s">
        <v>1181</v>
      </c>
      <c r="C7" s="429" t="s">
        <v>10</v>
      </c>
      <c r="D7" s="398" t="s">
        <v>11</v>
      </c>
    </row>
    <row r="8" spans="1:4" ht="26.25" thickBot="1" x14ac:dyDescent="0.3">
      <c r="A8" s="738" t="s">
        <v>94</v>
      </c>
      <c r="B8" s="372" t="s">
        <v>95</v>
      </c>
      <c r="C8" s="104" t="s">
        <v>1183</v>
      </c>
      <c r="D8" s="104" t="s">
        <v>1145</v>
      </c>
    </row>
    <row r="9" spans="1:4" ht="15.75" thickBot="1" x14ac:dyDescent="0.3">
      <c r="A9" s="739"/>
      <c r="B9" s="371" t="s">
        <v>96</v>
      </c>
      <c r="C9" s="296">
        <v>615.70600000000002</v>
      </c>
      <c r="D9" s="296" t="s">
        <v>531</v>
      </c>
    </row>
    <row r="10" spans="1:4" ht="15.75" thickBot="1" x14ac:dyDescent="0.3">
      <c r="A10" s="739"/>
      <c r="B10" s="372" t="s">
        <v>97</v>
      </c>
      <c r="C10" s="104">
        <v>845.41099999999994</v>
      </c>
      <c r="D10" s="104" t="s">
        <v>1067</v>
      </c>
    </row>
    <row r="11" spans="1:4" ht="15.75" thickBot="1" x14ac:dyDescent="0.3">
      <c r="A11" s="739"/>
      <c r="B11" s="371" t="s">
        <v>98</v>
      </c>
      <c r="C11" s="296">
        <v>971.048</v>
      </c>
      <c r="D11" s="296" t="s">
        <v>1063</v>
      </c>
    </row>
    <row r="12" spans="1:4" ht="15.75" thickBot="1" x14ac:dyDescent="0.3">
      <c r="A12" s="739"/>
      <c r="B12" s="372" t="s">
        <v>99</v>
      </c>
      <c r="C12" s="104">
        <v>460.69600000000003</v>
      </c>
      <c r="D12" s="104" t="s">
        <v>727</v>
      </c>
    </row>
    <row r="13" spans="1:4" ht="15.75" thickBot="1" x14ac:dyDescent="0.3">
      <c r="A13" s="739"/>
      <c r="B13" s="395" t="s">
        <v>94</v>
      </c>
      <c r="C13" s="127" t="s">
        <v>1184</v>
      </c>
      <c r="D13" s="127" t="s">
        <v>1185</v>
      </c>
    </row>
    <row r="14" spans="1:4" ht="39" thickBot="1" x14ac:dyDescent="0.3">
      <c r="A14" s="740"/>
      <c r="B14" s="393" t="s">
        <v>1186</v>
      </c>
      <c r="C14" s="487"/>
      <c r="D14" s="122" t="s">
        <v>276</v>
      </c>
    </row>
    <row r="15" spans="1:4" x14ac:dyDescent="0.25">
      <c r="A15" s="507"/>
      <c r="B15" s="508"/>
      <c r="C15" s="509"/>
      <c r="D15" s="510"/>
    </row>
    <row r="16" spans="1:4" x14ac:dyDescent="0.25">
      <c r="A16" s="507"/>
      <c r="B16" s="508"/>
      <c r="C16" s="509"/>
      <c r="D16" s="510"/>
    </row>
    <row r="17" spans="1:4" ht="15.75" thickBot="1" x14ac:dyDescent="0.3">
      <c r="A17" s="511"/>
      <c r="B17" s="512"/>
      <c r="C17" s="513"/>
      <c r="D17" s="514"/>
    </row>
    <row r="18" spans="1:4" ht="26.25" thickBot="1" x14ac:dyDescent="0.3">
      <c r="A18" s="738" t="s">
        <v>100</v>
      </c>
      <c r="B18" s="372" t="s">
        <v>95</v>
      </c>
      <c r="C18" s="104">
        <v>427.779</v>
      </c>
      <c r="D18" s="104" t="s">
        <v>690</v>
      </c>
    </row>
    <row r="19" spans="1:4" ht="15.75" thickBot="1" x14ac:dyDescent="0.3">
      <c r="A19" s="739"/>
      <c r="B19" s="371" t="s">
        <v>96</v>
      </c>
      <c r="C19" s="296">
        <v>223.19399999999999</v>
      </c>
      <c r="D19" s="296" t="s">
        <v>735</v>
      </c>
    </row>
    <row r="20" spans="1:4" ht="15.75" thickBot="1" x14ac:dyDescent="0.3">
      <c r="A20" s="739"/>
      <c r="B20" s="372" t="s">
        <v>97</v>
      </c>
      <c r="C20" s="104">
        <v>336.44499999999999</v>
      </c>
      <c r="D20" s="104" t="s">
        <v>1187</v>
      </c>
    </row>
    <row r="21" spans="1:4" ht="15.75" thickBot="1" x14ac:dyDescent="0.3">
      <c r="A21" s="739"/>
      <c r="B21" s="371" t="s">
        <v>98</v>
      </c>
      <c r="C21" s="296">
        <v>143.52199999999999</v>
      </c>
      <c r="D21" s="296" t="s">
        <v>1188</v>
      </c>
    </row>
    <row r="22" spans="1:4" ht="15.75" thickBot="1" x14ac:dyDescent="0.3">
      <c r="A22" s="739"/>
      <c r="B22" s="372" t="s">
        <v>99</v>
      </c>
      <c r="C22" s="104">
        <v>77.587999999999994</v>
      </c>
      <c r="D22" s="104" t="s">
        <v>1189</v>
      </c>
    </row>
    <row r="23" spans="1:4" ht="15.75" thickBot="1" x14ac:dyDescent="0.3">
      <c r="A23" s="739"/>
      <c r="B23" s="395" t="s">
        <v>94</v>
      </c>
      <c r="C23" s="127" t="s">
        <v>1190</v>
      </c>
      <c r="D23" s="127" t="s">
        <v>962</v>
      </c>
    </row>
    <row r="24" spans="1:4" ht="39" thickBot="1" x14ac:dyDescent="0.3">
      <c r="A24" s="740"/>
      <c r="B24" s="393" t="s">
        <v>1191</v>
      </c>
      <c r="C24" s="487"/>
      <c r="D24" s="122" t="s">
        <v>1192</v>
      </c>
    </row>
  </sheetData>
  <mergeCells count="3">
    <mergeCell ref="C6:D6"/>
    <mergeCell ref="A8:A14"/>
    <mergeCell ref="A18:A2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70B0-C1EC-4CB0-9793-213748207890}">
  <dimension ref="A1:K21"/>
  <sheetViews>
    <sheetView workbookViewId="0"/>
  </sheetViews>
  <sheetFormatPr defaultRowHeight="15" x14ac:dyDescent="0.25"/>
  <sheetData>
    <row r="1" spans="1:11" x14ac:dyDescent="0.25">
      <c r="A1" t="s">
        <v>1406</v>
      </c>
    </row>
    <row r="2" spans="1:11" x14ac:dyDescent="0.25">
      <c r="A2" t="s">
        <v>1193</v>
      </c>
    </row>
    <row r="3" spans="1:11" x14ac:dyDescent="0.25">
      <c r="A3" t="s">
        <v>1194</v>
      </c>
    </row>
    <row r="4" spans="1:11" x14ac:dyDescent="0.25">
      <c r="A4" t="s">
        <v>1195</v>
      </c>
    </row>
    <row r="5" spans="1:11" ht="15.75" thickBot="1" x14ac:dyDescent="0.3"/>
    <row r="6" spans="1:11" ht="15.75" thickBot="1" x14ac:dyDescent="0.3">
      <c r="A6" s="302" t="s">
        <v>1180</v>
      </c>
      <c r="B6" s="515"/>
      <c r="C6" s="597" t="s">
        <v>1196</v>
      </c>
      <c r="D6" s="598"/>
      <c r="E6" s="598"/>
      <c r="F6" s="598"/>
      <c r="G6" s="598"/>
      <c r="H6" s="598"/>
      <c r="I6" s="598"/>
      <c r="J6" s="598"/>
      <c r="K6" s="599"/>
    </row>
    <row r="7" spans="1:11" ht="26.25" thickBot="1" x14ac:dyDescent="0.3">
      <c r="A7" s="433" t="s">
        <v>1127</v>
      </c>
      <c r="B7" s="486" t="s">
        <v>93</v>
      </c>
      <c r="C7" s="429"/>
      <c r="D7" s="429" t="s">
        <v>10</v>
      </c>
      <c r="E7" s="429" t="s">
        <v>1197</v>
      </c>
      <c r="F7" s="429"/>
      <c r="G7" s="429" t="s">
        <v>10</v>
      </c>
      <c r="H7" s="429" t="s">
        <v>1197</v>
      </c>
      <c r="I7" s="429"/>
      <c r="J7" s="517" t="s">
        <v>10</v>
      </c>
      <c r="K7" s="518" t="s">
        <v>1197</v>
      </c>
    </row>
    <row r="8" spans="1:11" ht="26.25" thickBot="1" x14ac:dyDescent="0.3">
      <c r="A8" s="754" t="s">
        <v>94</v>
      </c>
      <c r="B8" s="444" t="s">
        <v>95</v>
      </c>
      <c r="C8" s="757" t="s">
        <v>183</v>
      </c>
      <c r="D8" s="519" t="s">
        <v>1198</v>
      </c>
      <c r="E8" s="519" t="s">
        <v>1199</v>
      </c>
      <c r="F8" s="757" t="s">
        <v>182</v>
      </c>
      <c r="G8" s="519" t="s">
        <v>1200</v>
      </c>
      <c r="H8" s="519" t="s">
        <v>1201</v>
      </c>
      <c r="I8" s="760" t="s">
        <v>355</v>
      </c>
      <c r="J8" s="456" t="s">
        <v>1202</v>
      </c>
      <c r="K8" s="456" t="s">
        <v>1203</v>
      </c>
    </row>
    <row r="9" spans="1:11" ht="15.75" thickBot="1" x14ac:dyDescent="0.3">
      <c r="A9" s="755"/>
      <c r="B9" s="371" t="s">
        <v>96</v>
      </c>
      <c r="C9" s="758"/>
      <c r="D9" s="520" t="s">
        <v>1204</v>
      </c>
      <c r="E9" s="520" t="s">
        <v>1205</v>
      </c>
      <c r="F9" s="758"/>
      <c r="G9" s="520" t="s">
        <v>1206</v>
      </c>
      <c r="H9" s="520" t="s">
        <v>1045</v>
      </c>
      <c r="I9" s="761"/>
      <c r="J9" s="521" t="s">
        <v>1207</v>
      </c>
      <c r="K9" s="521" t="s">
        <v>1208</v>
      </c>
    </row>
    <row r="10" spans="1:11" ht="15.75" thickBot="1" x14ac:dyDescent="0.3">
      <c r="A10" s="755"/>
      <c r="B10" s="444" t="s">
        <v>97</v>
      </c>
      <c r="C10" s="758"/>
      <c r="D10" s="519" t="s">
        <v>1209</v>
      </c>
      <c r="E10" s="519" t="s">
        <v>1210</v>
      </c>
      <c r="F10" s="758"/>
      <c r="G10" s="519" t="s">
        <v>1211</v>
      </c>
      <c r="H10" s="519" t="s">
        <v>1212</v>
      </c>
      <c r="I10" s="761"/>
      <c r="J10" s="456" t="s">
        <v>1213</v>
      </c>
      <c r="K10" s="456" t="s">
        <v>1214</v>
      </c>
    </row>
    <row r="11" spans="1:11" ht="26.25" thickBot="1" x14ac:dyDescent="0.3">
      <c r="A11" s="755"/>
      <c r="B11" s="371" t="s">
        <v>1215</v>
      </c>
      <c r="C11" s="758"/>
      <c r="D11" s="520" t="s">
        <v>1216</v>
      </c>
      <c r="E11" s="520" t="s">
        <v>1217</v>
      </c>
      <c r="F11" s="758"/>
      <c r="G11" s="520" t="s">
        <v>1218</v>
      </c>
      <c r="H11" s="520" t="s">
        <v>1020</v>
      </c>
      <c r="I11" s="761"/>
      <c r="J11" s="521" t="s">
        <v>1219</v>
      </c>
      <c r="K11" s="521" t="s">
        <v>1220</v>
      </c>
    </row>
    <row r="12" spans="1:11" ht="26.25" thickBot="1" x14ac:dyDescent="0.3">
      <c r="A12" s="755"/>
      <c r="B12" s="444" t="s">
        <v>94</v>
      </c>
      <c r="C12" s="758"/>
      <c r="D12" s="519" t="s">
        <v>1221</v>
      </c>
      <c r="E12" s="519" t="s">
        <v>1222</v>
      </c>
      <c r="F12" s="758"/>
      <c r="G12" s="519" t="s">
        <v>1223</v>
      </c>
      <c r="H12" s="519" t="s">
        <v>1102</v>
      </c>
      <c r="I12" s="761"/>
      <c r="J12" s="456" t="s">
        <v>1224</v>
      </c>
      <c r="K12" s="456" t="s">
        <v>1225</v>
      </c>
    </row>
    <row r="13" spans="1:11" ht="15.75" thickBot="1" x14ac:dyDescent="0.3">
      <c r="A13" s="756"/>
      <c r="B13" s="522" t="s">
        <v>110</v>
      </c>
      <c r="C13" s="758"/>
      <c r="D13" s="522"/>
      <c r="E13" s="522"/>
      <c r="F13" s="758"/>
      <c r="G13" s="522"/>
      <c r="H13" s="522"/>
      <c r="I13" s="761"/>
      <c r="J13" s="395"/>
      <c r="K13" s="521" t="s">
        <v>1226</v>
      </c>
    </row>
    <row r="14" spans="1:11" x14ac:dyDescent="0.25">
      <c r="A14" s="763"/>
      <c r="B14" s="764"/>
      <c r="C14" s="758"/>
      <c r="D14" s="767"/>
      <c r="E14" s="768"/>
      <c r="F14" s="758"/>
      <c r="G14" s="767"/>
      <c r="H14" s="768"/>
      <c r="I14" s="761"/>
      <c r="J14" s="771"/>
      <c r="K14" s="772"/>
    </row>
    <row r="15" spans="1:11" ht="15.75" thickBot="1" x14ac:dyDescent="0.3">
      <c r="A15" s="765"/>
      <c r="B15" s="766"/>
      <c r="C15" s="758"/>
      <c r="D15" s="769"/>
      <c r="E15" s="770"/>
      <c r="F15" s="758"/>
      <c r="G15" s="769"/>
      <c r="H15" s="770"/>
      <c r="I15" s="761"/>
      <c r="J15" s="773"/>
      <c r="K15" s="774"/>
    </row>
    <row r="16" spans="1:11" ht="26.25" thickBot="1" x14ac:dyDescent="0.3">
      <c r="A16" s="775" t="s">
        <v>100</v>
      </c>
      <c r="B16" s="371" t="s">
        <v>95</v>
      </c>
      <c r="C16" s="758"/>
      <c r="D16" s="520">
        <v>612.21400000000006</v>
      </c>
      <c r="E16" s="520" t="s">
        <v>1227</v>
      </c>
      <c r="F16" s="758"/>
      <c r="G16" s="520">
        <v>722.97799999999995</v>
      </c>
      <c r="H16" s="520" t="s">
        <v>1228</v>
      </c>
      <c r="I16" s="761"/>
      <c r="J16" s="521" t="s">
        <v>1229</v>
      </c>
      <c r="K16" s="521" t="s">
        <v>1022</v>
      </c>
    </row>
    <row r="17" spans="1:11" ht="15.75" thickBot="1" x14ac:dyDescent="0.3">
      <c r="A17" s="776"/>
      <c r="B17" s="444" t="s">
        <v>96</v>
      </c>
      <c r="C17" s="758"/>
      <c r="D17" s="519">
        <v>473.459</v>
      </c>
      <c r="E17" s="519" t="s">
        <v>1230</v>
      </c>
      <c r="F17" s="758"/>
      <c r="G17" s="519">
        <v>563.68100000000004</v>
      </c>
      <c r="H17" s="519" t="s">
        <v>1231</v>
      </c>
      <c r="I17" s="761"/>
      <c r="J17" s="456" t="s">
        <v>1232</v>
      </c>
      <c r="K17" s="456" t="s">
        <v>1233</v>
      </c>
    </row>
    <row r="18" spans="1:11" ht="15.75" thickBot="1" x14ac:dyDescent="0.3">
      <c r="A18" s="776"/>
      <c r="B18" s="371" t="s">
        <v>97</v>
      </c>
      <c r="C18" s="758"/>
      <c r="D18" s="520">
        <v>422.81200000000001</v>
      </c>
      <c r="E18" s="520" t="s">
        <v>1234</v>
      </c>
      <c r="F18" s="758"/>
      <c r="G18" s="520">
        <v>561.673</v>
      </c>
      <c r="H18" s="520" t="s">
        <v>1235</v>
      </c>
      <c r="I18" s="761"/>
      <c r="J18" s="521">
        <v>984.48500000000001</v>
      </c>
      <c r="K18" s="521" t="s">
        <v>1236</v>
      </c>
    </row>
    <row r="19" spans="1:11" ht="26.25" thickBot="1" x14ac:dyDescent="0.3">
      <c r="A19" s="776"/>
      <c r="B19" s="444" t="s">
        <v>1215</v>
      </c>
      <c r="C19" s="758"/>
      <c r="D19" s="519">
        <v>387.03800000000001</v>
      </c>
      <c r="E19" s="519" t="s">
        <v>1237</v>
      </c>
      <c r="F19" s="758"/>
      <c r="G19" s="519">
        <v>479.77300000000002</v>
      </c>
      <c r="H19" s="519" t="s">
        <v>1238</v>
      </c>
      <c r="I19" s="761"/>
      <c r="J19" s="456">
        <v>866.81100000000004</v>
      </c>
      <c r="K19" s="456" t="s">
        <v>1239</v>
      </c>
    </row>
    <row r="20" spans="1:11" ht="15.75" thickBot="1" x14ac:dyDescent="0.3">
      <c r="A20" s="776"/>
      <c r="B20" s="371" t="s">
        <v>94</v>
      </c>
      <c r="C20" s="758"/>
      <c r="D20" s="520" t="s">
        <v>1240</v>
      </c>
      <c r="E20" s="520" t="s">
        <v>1241</v>
      </c>
      <c r="F20" s="758"/>
      <c r="G20" s="520" t="s">
        <v>1242</v>
      </c>
      <c r="H20" s="520" t="s">
        <v>1243</v>
      </c>
      <c r="I20" s="761"/>
      <c r="J20" s="521" t="s">
        <v>1244</v>
      </c>
      <c r="K20" s="521" t="s">
        <v>1208</v>
      </c>
    </row>
    <row r="21" spans="1:11" ht="15.75" thickBot="1" x14ac:dyDescent="0.3">
      <c r="A21" s="777"/>
      <c r="B21" s="523" t="s">
        <v>111</v>
      </c>
      <c r="C21" s="759"/>
      <c r="D21" s="523"/>
      <c r="E21" s="523"/>
      <c r="F21" s="759"/>
      <c r="G21" s="523"/>
      <c r="H21" s="523"/>
      <c r="I21" s="762"/>
      <c r="J21" s="453"/>
      <c r="K21" s="456" t="s">
        <v>1245</v>
      </c>
    </row>
  </sheetData>
  <mergeCells count="10">
    <mergeCell ref="C6:K6"/>
    <mergeCell ref="A8:A13"/>
    <mergeCell ref="C8:C21"/>
    <mergeCell ref="F8:F21"/>
    <mergeCell ref="I8:I21"/>
    <mergeCell ref="A14:B15"/>
    <mergeCell ref="D14:E15"/>
    <mergeCell ref="G14:H15"/>
    <mergeCell ref="J14:K15"/>
    <mergeCell ref="A16:A2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D696-F0CB-4921-A7A1-4EBD54989CF9}">
  <dimension ref="A1:E40"/>
  <sheetViews>
    <sheetView workbookViewId="0"/>
  </sheetViews>
  <sheetFormatPr defaultRowHeight="15" x14ac:dyDescent="0.25"/>
  <sheetData>
    <row r="1" spans="1:5" x14ac:dyDescent="0.25">
      <c r="A1" t="s">
        <v>1407</v>
      </c>
    </row>
    <row r="2" spans="1:5" x14ac:dyDescent="0.25">
      <c r="A2" t="s">
        <v>1246</v>
      </c>
    </row>
    <row r="3" spans="1:5" x14ac:dyDescent="0.25">
      <c r="A3" t="s">
        <v>1124</v>
      </c>
    </row>
    <row r="4" spans="1:5" x14ac:dyDescent="0.25">
      <c r="A4" t="s">
        <v>1195</v>
      </c>
    </row>
    <row r="5" spans="1:5" ht="15.75" thickBot="1" x14ac:dyDescent="0.3"/>
    <row r="6" spans="1:5" ht="22.9" customHeight="1" x14ac:dyDescent="0.25">
      <c r="A6" s="524" t="s">
        <v>1180</v>
      </c>
      <c r="B6" s="784" t="s">
        <v>1247</v>
      </c>
      <c r="C6" s="527" t="s">
        <v>93</v>
      </c>
      <c r="D6" s="787" t="s">
        <v>1248</v>
      </c>
      <c r="E6" s="667"/>
    </row>
    <row r="7" spans="1:5" ht="23.25" thickBot="1" x14ac:dyDescent="0.3">
      <c r="A7" s="525" t="s">
        <v>1127</v>
      </c>
      <c r="B7" s="785"/>
      <c r="C7" s="528" t="s">
        <v>1181</v>
      </c>
      <c r="D7" s="788" t="s">
        <v>1249</v>
      </c>
      <c r="E7" s="668"/>
    </row>
    <row r="8" spans="1:5" ht="15.75" thickBot="1" x14ac:dyDescent="0.3">
      <c r="A8" s="526"/>
      <c r="B8" s="786"/>
      <c r="C8" s="516"/>
      <c r="D8" s="529" t="s">
        <v>10</v>
      </c>
      <c r="E8" s="131" t="s">
        <v>11</v>
      </c>
    </row>
    <row r="9" spans="1:5" ht="15.75" thickBot="1" x14ac:dyDescent="0.3">
      <c r="A9" s="789" t="s">
        <v>94</v>
      </c>
      <c r="B9" s="789" t="s">
        <v>159</v>
      </c>
      <c r="C9" s="530" t="s">
        <v>95</v>
      </c>
      <c r="D9" s="17">
        <v>126.87</v>
      </c>
      <c r="E9" s="17" t="s">
        <v>288</v>
      </c>
    </row>
    <row r="10" spans="1:5" ht="15.75" thickBot="1" x14ac:dyDescent="0.3">
      <c r="A10" s="790"/>
      <c r="B10" s="790"/>
      <c r="C10" s="531" t="s">
        <v>96</v>
      </c>
      <c r="D10" s="135">
        <v>91.897999999999996</v>
      </c>
      <c r="E10" s="135" t="s">
        <v>207</v>
      </c>
    </row>
    <row r="11" spans="1:5" ht="15.75" thickBot="1" x14ac:dyDescent="0.3">
      <c r="A11" s="790"/>
      <c r="B11" s="790"/>
      <c r="C11" s="530" t="s">
        <v>97</v>
      </c>
      <c r="D11" s="17">
        <v>185.85499999999999</v>
      </c>
      <c r="E11" s="17" t="s">
        <v>265</v>
      </c>
    </row>
    <row r="12" spans="1:5" ht="15.75" thickBot="1" x14ac:dyDescent="0.3">
      <c r="A12" s="790"/>
      <c r="B12" s="790"/>
      <c r="C12" s="531" t="s">
        <v>755</v>
      </c>
      <c r="D12" s="135">
        <v>393.15499999999997</v>
      </c>
      <c r="E12" s="135" t="s">
        <v>996</v>
      </c>
    </row>
    <row r="13" spans="1:5" ht="15.75" thickBot="1" x14ac:dyDescent="0.3">
      <c r="A13" s="790"/>
      <c r="B13" s="791"/>
      <c r="C13" s="530" t="s">
        <v>94</v>
      </c>
      <c r="D13" s="17">
        <v>797.77800000000002</v>
      </c>
      <c r="E13" s="17" t="s">
        <v>317</v>
      </c>
    </row>
    <row r="14" spans="1:5" ht="15.75" thickBot="1" x14ac:dyDescent="0.3">
      <c r="A14" s="790"/>
      <c r="B14" s="792" t="s">
        <v>160</v>
      </c>
      <c r="C14" s="531" t="s">
        <v>95</v>
      </c>
      <c r="D14" s="135">
        <v>315.26</v>
      </c>
      <c r="E14" s="135" t="s">
        <v>1250</v>
      </c>
    </row>
    <row r="15" spans="1:5" ht="15.75" thickBot="1" x14ac:dyDescent="0.3">
      <c r="A15" s="790"/>
      <c r="B15" s="793"/>
      <c r="C15" s="530" t="s">
        <v>96</v>
      </c>
      <c r="D15" s="17">
        <v>180.04599999999999</v>
      </c>
      <c r="E15" s="17" t="s">
        <v>227</v>
      </c>
    </row>
    <row r="16" spans="1:5" ht="15.75" thickBot="1" x14ac:dyDescent="0.3">
      <c r="A16" s="790"/>
      <c r="B16" s="793"/>
      <c r="C16" s="531" t="s">
        <v>97</v>
      </c>
      <c r="D16" s="135">
        <v>327.94900000000001</v>
      </c>
      <c r="E16" s="135" t="s">
        <v>1251</v>
      </c>
    </row>
    <row r="17" spans="1:5" ht="15.75" thickBot="1" x14ac:dyDescent="0.3">
      <c r="A17" s="790"/>
      <c r="B17" s="793"/>
      <c r="C17" s="530" t="s">
        <v>755</v>
      </c>
      <c r="D17" s="17">
        <v>650.04499999999996</v>
      </c>
      <c r="E17" s="17" t="s">
        <v>513</v>
      </c>
    </row>
    <row r="18" spans="1:5" ht="15.75" thickBot="1" x14ac:dyDescent="0.3">
      <c r="A18" s="791"/>
      <c r="B18" s="794"/>
      <c r="C18" s="531" t="s">
        <v>94</v>
      </c>
      <c r="D18" s="135" t="s">
        <v>1252</v>
      </c>
      <c r="E18" s="135" t="s">
        <v>287</v>
      </c>
    </row>
    <row r="19" spans="1:5" ht="15.75" thickBot="1" x14ac:dyDescent="0.3">
      <c r="A19" s="136"/>
      <c r="B19" s="532"/>
      <c r="C19" s="533"/>
      <c r="D19" s="26"/>
      <c r="E19" s="27"/>
    </row>
    <row r="20" spans="1:5" ht="15.75" thickBot="1" x14ac:dyDescent="0.3">
      <c r="A20" s="792" t="s">
        <v>100</v>
      </c>
      <c r="B20" s="792" t="s">
        <v>159</v>
      </c>
      <c r="C20" s="534" t="s">
        <v>95</v>
      </c>
      <c r="D20" s="535">
        <v>23.617000000000001</v>
      </c>
      <c r="E20" s="535" t="s">
        <v>310</v>
      </c>
    </row>
    <row r="21" spans="1:5" ht="15.75" thickBot="1" x14ac:dyDescent="0.3">
      <c r="A21" s="793"/>
      <c r="B21" s="793"/>
      <c r="C21" s="530" t="s">
        <v>96</v>
      </c>
      <c r="D21" s="17">
        <v>19.827000000000002</v>
      </c>
      <c r="E21" s="17" t="s">
        <v>251</v>
      </c>
    </row>
    <row r="22" spans="1:5" ht="15.75" thickBot="1" x14ac:dyDescent="0.3">
      <c r="A22" s="793"/>
      <c r="B22" s="793"/>
      <c r="C22" s="531" t="s">
        <v>97</v>
      </c>
      <c r="D22" s="135">
        <v>22.97</v>
      </c>
      <c r="E22" s="135" t="s">
        <v>263</v>
      </c>
    </row>
    <row r="23" spans="1:5" ht="15.75" thickBot="1" x14ac:dyDescent="0.3">
      <c r="A23" s="793"/>
      <c r="B23" s="793"/>
      <c r="C23" s="530" t="s">
        <v>755</v>
      </c>
      <c r="D23" s="17">
        <v>35.796999999999997</v>
      </c>
      <c r="E23" s="17" t="s">
        <v>977</v>
      </c>
    </row>
    <row r="24" spans="1:5" ht="15.75" thickBot="1" x14ac:dyDescent="0.3">
      <c r="A24" s="793"/>
      <c r="B24" s="794"/>
      <c r="C24" s="531" t="s">
        <v>94</v>
      </c>
      <c r="D24" s="135">
        <v>102.211</v>
      </c>
      <c r="E24" s="135" t="s">
        <v>965</v>
      </c>
    </row>
    <row r="25" spans="1:5" ht="15.75" thickBot="1" x14ac:dyDescent="0.3">
      <c r="A25" s="793"/>
      <c r="B25" s="789" t="s">
        <v>160</v>
      </c>
      <c r="C25" s="530" t="s">
        <v>95</v>
      </c>
      <c r="D25" s="17">
        <v>64.926000000000002</v>
      </c>
      <c r="E25" s="17" t="s">
        <v>524</v>
      </c>
    </row>
    <row r="26" spans="1:5" ht="15.75" thickBot="1" x14ac:dyDescent="0.3">
      <c r="A26" s="793"/>
      <c r="B26" s="790"/>
      <c r="C26" s="531" t="s">
        <v>96</v>
      </c>
      <c r="D26" s="135">
        <v>49.328000000000003</v>
      </c>
      <c r="E26" s="135" t="s">
        <v>965</v>
      </c>
    </row>
    <row r="27" spans="1:5" ht="15.75" thickBot="1" x14ac:dyDescent="0.3">
      <c r="A27" s="793"/>
      <c r="B27" s="790"/>
      <c r="C27" s="530" t="s">
        <v>97</v>
      </c>
      <c r="D27" s="17">
        <v>50.210999999999999</v>
      </c>
      <c r="E27" s="17" t="s">
        <v>270</v>
      </c>
    </row>
    <row r="28" spans="1:5" ht="15.75" thickBot="1" x14ac:dyDescent="0.3">
      <c r="A28" s="793"/>
      <c r="B28" s="790"/>
      <c r="C28" s="531" t="s">
        <v>755</v>
      </c>
      <c r="D28" s="135">
        <v>61.406999999999996</v>
      </c>
      <c r="E28" s="135" t="s">
        <v>708</v>
      </c>
    </row>
    <row r="29" spans="1:5" ht="15.75" thickBot="1" x14ac:dyDescent="0.3">
      <c r="A29" s="794"/>
      <c r="B29" s="791"/>
      <c r="C29" s="530" t="s">
        <v>94</v>
      </c>
      <c r="D29" s="17">
        <v>225.87200000000001</v>
      </c>
      <c r="E29" s="17" t="s">
        <v>513</v>
      </c>
    </row>
    <row r="30" spans="1:5" ht="15.75" thickBot="1" x14ac:dyDescent="0.3">
      <c r="A30" s="136"/>
      <c r="B30" s="532"/>
      <c r="C30" s="533"/>
      <c r="D30" s="26"/>
      <c r="E30" s="27"/>
    </row>
    <row r="31" spans="1:5" ht="15.75" thickBot="1" x14ac:dyDescent="0.3">
      <c r="A31" s="778" t="s">
        <v>94</v>
      </c>
      <c r="B31" s="795" t="s">
        <v>355</v>
      </c>
      <c r="C31" s="536" t="s">
        <v>95</v>
      </c>
      <c r="D31" s="537">
        <v>442.13</v>
      </c>
      <c r="E31" s="537" t="s">
        <v>715</v>
      </c>
    </row>
    <row r="32" spans="1:5" ht="15.75" thickBot="1" x14ac:dyDescent="0.3">
      <c r="A32" s="779"/>
      <c r="B32" s="796"/>
      <c r="C32" s="538" t="s">
        <v>96</v>
      </c>
      <c r="D32" s="539">
        <v>271.94400000000002</v>
      </c>
      <c r="E32" s="539" t="s">
        <v>224</v>
      </c>
    </row>
    <row r="33" spans="1:5" ht="15.75" thickBot="1" x14ac:dyDescent="0.3">
      <c r="A33" s="779"/>
      <c r="B33" s="796"/>
      <c r="C33" s="540" t="s">
        <v>97</v>
      </c>
      <c r="D33" s="541">
        <v>513.80399999999997</v>
      </c>
      <c r="E33" s="541" t="s">
        <v>996</v>
      </c>
    </row>
    <row r="34" spans="1:5" ht="15.75" thickBot="1" x14ac:dyDescent="0.3">
      <c r="A34" s="779"/>
      <c r="B34" s="796"/>
      <c r="C34" s="538" t="s">
        <v>755</v>
      </c>
      <c r="D34" s="539" t="s">
        <v>1253</v>
      </c>
      <c r="E34" s="539" t="s">
        <v>1254</v>
      </c>
    </row>
    <row r="35" spans="1:5" ht="15.75" thickBot="1" x14ac:dyDescent="0.3">
      <c r="A35" s="780"/>
      <c r="B35" s="797"/>
      <c r="C35" s="540" t="s">
        <v>94</v>
      </c>
      <c r="D35" s="541" t="s">
        <v>1255</v>
      </c>
      <c r="E35" s="541" t="s">
        <v>323</v>
      </c>
    </row>
    <row r="36" spans="1:5" ht="15.75" thickBot="1" x14ac:dyDescent="0.3">
      <c r="A36" s="778" t="s">
        <v>100</v>
      </c>
      <c r="B36" s="781" t="s">
        <v>355</v>
      </c>
      <c r="C36" s="538" t="s">
        <v>95</v>
      </c>
      <c r="D36" s="539">
        <v>88.543000000000006</v>
      </c>
      <c r="E36" s="539" t="s">
        <v>244</v>
      </c>
    </row>
    <row r="37" spans="1:5" ht="15.75" thickBot="1" x14ac:dyDescent="0.3">
      <c r="A37" s="779"/>
      <c r="B37" s="782"/>
      <c r="C37" s="540" t="s">
        <v>96</v>
      </c>
      <c r="D37" s="541">
        <v>69.155000000000001</v>
      </c>
      <c r="E37" s="541" t="s">
        <v>920</v>
      </c>
    </row>
    <row r="38" spans="1:5" ht="15.75" thickBot="1" x14ac:dyDescent="0.3">
      <c r="A38" s="779"/>
      <c r="B38" s="782"/>
      <c r="C38" s="538" t="s">
        <v>97</v>
      </c>
      <c r="D38" s="539">
        <v>73.180999999999997</v>
      </c>
      <c r="E38" s="539" t="s">
        <v>254</v>
      </c>
    </row>
    <row r="39" spans="1:5" ht="15.75" thickBot="1" x14ac:dyDescent="0.3">
      <c r="A39" s="779"/>
      <c r="B39" s="782"/>
      <c r="C39" s="540" t="s">
        <v>755</v>
      </c>
      <c r="D39" s="541">
        <v>97.203999999999994</v>
      </c>
      <c r="E39" s="541" t="s">
        <v>1256</v>
      </c>
    </row>
    <row r="40" spans="1:5" ht="15.75" thickBot="1" x14ac:dyDescent="0.3">
      <c r="A40" s="780"/>
      <c r="B40" s="783"/>
      <c r="C40" s="538" t="s">
        <v>94</v>
      </c>
      <c r="D40" s="539">
        <v>328.08300000000003</v>
      </c>
      <c r="E40" s="539" t="s">
        <v>329</v>
      </c>
    </row>
  </sheetData>
  <mergeCells count="13">
    <mergeCell ref="A36:A40"/>
    <mergeCell ref="B36:B40"/>
    <mergeCell ref="B6:B8"/>
    <mergeCell ref="D6:E6"/>
    <mergeCell ref="D7:E7"/>
    <mergeCell ref="A9:A18"/>
    <mergeCell ref="B9:B13"/>
    <mergeCell ref="B14:B18"/>
    <mergeCell ref="A20:A29"/>
    <mergeCell ref="B20:B24"/>
    <mergeCell ref="B25:B29"/>
    <mergeCell ref="A31:A35"/>
    <mergeCell ref="B31:B3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36DF-D299-4E31-B7D7-28DC1DADB97A}">
  <dimension ref="A1:I44"/>
  <sheetViews>
    <sheetView workbookViewId="0"/>
  </sheetViews>
  <sheetFormatPr defaultRowHeight="15" x14ac:dyDescent="0.25"/>
  <sheetData>
    <row r="1" spans="1:9" x14ac:dyDescent="0.25">
      <c r="A1" t="s">
        <v>1408</v>
      </c>
    </row>
    <row r="2" spans="1:9" x14ac:dyDescent="0.25">
      <c r="A2" t="s">
        <v>1257</v>
      </c>
    </row>
    <row r="3" spans="1:9" x14ac:dyDescent="0.25">
      <c r="A3" t="s">
        <v>1258</v>
      </c>
    </row>
    <row r="4" spans="1:9" x14ac:dyDescent="0.25">
      <c r="A4" t="s">
        <v>1259</v>
      </c>
    </row>
    <row r="5" spans="1:9" ht="15.75" thickBot="1" x14ac:dyDescent="0.3"/>
    <row r="6" spans="1:9" ht="15.75" thickBot="1" x14ac:dyDescent="0.3">
      <c r="A6" s="542" t="s">
        <v>1260</v>
      </c>
      <c r="B6" s="543" t="s">
        <v>1247</v>
      </c>
      <c r="C6" s="543" t="s">
        <v>93</v>
      </c>
      <c r="D6" s="804" t="s">
        <v>1261</v>
      </c>
      <c r="E6" s="804"/>
      <c r="F6" s="804" t="s">
        <v>1262</v>
      </c>
      <c r="G6" s="804"/>
      <c r="H6" s="804" t="s">
        <v>1263</v>
      </c>
      <c r="I6" s="805"/>
    </row>
    <row r="7" spans="1:9" ht="15.75" thickBot="1" x14ac:dyDescent="0.3">
      <c r="A7" s="806" t="s">
        <v>94</v>
      </c>
      <c r="B7" s="807" t="s">
        <v>159</v>
      </c>
      <c r="C7" s="544" t="s">
        <v>95</v>
      </c>
      <c r="D7" s="465">
        <v>659.41899999999998</v>
      </c>
      <c r="E7" s="465" t="s">
        <v>1264</v>
      </c>
      <c r="F7" s="459"/>
      <c r="G7" s="459"/>
      <c r="H7" s="459"/>
      <c r="I7" s="459"/>
    </row>
    <row r="8" spans="1:9" ht="15.75" thickBot="1" x14ac:dyDescent="0.3">
      <c r="A8" s="799"/>
      <c r="B8" s="802"/>
      <c r="C8" s="545" t="s">
        <v>96</v>
      </c>
      <c r="D8" s="467">
        <v>473.75599999999997</v>
      </c>
      <c r="E8" s="467" t="s">
        <v>268</v>
      </c>
      <c r="F8" s="487"/>
      <c r="G8" s="487"/>
      <c r="H8" s="487"/>
      <c r="I8" s="487"/>
    </row>
    <row r="9" spans="1:9" ht="15.75" thickBot="1" x14ac:dyDescent="0.3">
      <c r="A9" s="799"/>
      <c r="B9" s="802"/>
      <c r="C9" s="544" t="s">
        <v>97</v>
      </c>
      <c r="D9" s="465">
        <v>474.96499999999997</v>
      </c>
      <c r="E9" s="465" t="s">
        <v>1265</v>
      </c>
      <c r="F9" s="459"/>
      <c r="G9" s="459"/>
      <c r="H9" s="459"/>
      <c r="I9" s="459"/>
    </row>
    <row r="10" spans="1:9" ht="15.75" thickBot="1" x14ac:dyDescent="0.3">
      <c r="A10" s="799"/>
      <c r="B10" s="802"/>
      <c r="C10" s="545" t="s">
        <v>98</v>
      </c>
      <c r="D10" s="467">
        <v>378.149</v>
      </c>
      <c r="E10" s="467" t="s">
        <v>958</v>
      </c>
      <c r="F10" s="487"/>
      <c r="G10" s="487"/>
      <c r="H10" s="487"/>
      <c r="I10" s="487"/>
    </row>
    <row r="11" spans="1:9" ht="15.75" thickBot="1" x14ac:dyDescent="0.3">
      <c r="A11" s="799"/>
      <c r="B11" s="802"/>
      <c r="C11" s="544" t="s">
        <v>99</v>
      </c>
      <c r="D11" s="465">
        <v>183.756</v>
      </c>
      <c r="E11" s="465" t="s">
        <v>1266</v>
      </c>
      <c r="F11" s="459"/>
      <c r="G11" s="459"/>
      <c r="H11" s="459"/>
      <c r="I11" s="459"/>
    </row>
    <row r="12" spans="1:9" ht="15.75" thickBot="1" x14ac:dyDescent="0.3">
      <c r="A12" s="800"/>
      <c r="B12" s="803"/>
      <c r="C12" s="545" t="s">
        <v>94</v>
      </c>
      <c r="D12" s="467" t="s">
        <v>1267</v>
      </c>
      <c r="E12" s="467" t="s">
        <v>671</v>
      </c>
      <c r="F12" s="487"/>
      <c r="G12" s="487"/>
      <c r="H12" s="487"/>
      <c r="I12" s="487"/>
    </row>
    <row r="13" spans="1:9" ht="15.75" thickBot="1" x14ac:dyDescent="0.3">
      <c r="A13" s="798" t="s">
        <v>94</v>
      </c>
      <c r="B13" s="801" t="s">
        <v>160</v>
      </c>
      <c r="C13" s="544" t="s">
        <v>95</v>
      </c>
      <c r="D13" s="465">
        <v>568.06399999999996</v>
      </c>
      <c r="E13" s="465" t="s">
        <v>953</v>
      </c>
      <c r="F13" s="465" t="s">
        <v>1268</v>
      </c>
      <c r="G13" s="465" t="s">
        <v>1269</v>
      </c>
      <c r="H13" s="465" t="s">
        <v>1270</v>
      </c>
      <c r="I13" s="465" t="s">
        <v>1271</v>
      </c>
    </row>
    <row r="14" spans="1:9" ht="15.75" thickBot="1" x14ac:dyDescent="0.3">
      <c r="A14" s="799"/>
      <c r="B14" s="802"/>
      <c r="C14" s="545" t="s">
        <v>96</v>
      </c>
      <c r="D14" s="467">
        <v>443.38200000000001</v>
      </c>
      <c r="E14" s="467" t="s">
        <v>292</v>
      </c>
      <c r="F14" s="467" t="s">
        <v>1272</v>
      </c>
      <c r="G14" s="467" t="s">
        <v>535</v>
      </c>
      <c r="H14" s="467" t="s">
        <v>1273</v>
      </c>
      <c r="I14" s="467" t="s">
        <v>1274</v>
      </c>
    </row>
    <row r="15" spans="1:9" ht="15.75" thickBot="1" x14ac:dyDescent="0.3">
      <c r="A15" s="799"/>
      <c r="B15" s="802"/>
      <c r="C15" s="544" t="s">
        <v>97</v>
      </c>
      <c r="D15" s="465">
        <v>406.33300000000003</v>
      </c>
      <c r="E15" s="465" t="s">
        <v>1275</v>
      </c>
      <c r="F15" s="465" t="s">
        <v>1276</v>
      </c>
      <c r="G15" s="465" t="s">
        <v>1013</v>
      </c>
      <c r="H15" s="465" t="s">
        <v>1277</v>
      </c>
      <c r="I15" s="465" t="s">
        <v>1236</v>
      </c>
    </row>
    <row r="16" spans="1:9" ht="15.75" thickBot="1" x14ac:dyDescent="0.3">
      <c r="A16" s="799"/>
      <c r="B16" s="802"/>
      <c r="C16" s="545" t="s">
        <v>98</v>
      </c>
      <c r="D16" s="467">
        <v>297.13299999999998</v>
      </c>
      <c r="E16" s="467" t="s">
        <v>257</v>
      </c>
      <c r="F16" s="467" t="s">
        <v>1278</v>
      </c>
      <c r="G16" s="467" t="s">
        <v>1279</v>
      </c>
      <c r="H16" s="467" t="s">
        <v>1280</v>
      </c>
      <c r="I16" s="467" t="s">
        <v>1281</v>
      </c>
    </row>
    <row r="17" spans="1:9" ht="15.75" thickBot="1" x14ac:dyDescent="0.3">
      <c r="A17" s="799"/>
      <c r="B17" s="802"/>
      <c r="C17" s="544" t="s">
        <v>99</v>
      </c>
      <c r="D17" s="465">
        <v>175.90700000000001</v>
      </c>
      <c r="E17" s="465" t="s">
        <v>977</v>
      </c>
      <c r="F17" s="465">
        <v>489.517</v>
      </c>
      <c r="G17" s="465" t="s">
        <v>304</v>
      </c>
      <c r="H17" s="465" t="s">
        <v>1282</v>
      </c>
      <c r="I17" s="465" t="s">
        <v>1283</v>
      </c>
    </row>
    <row r="18" spans="1:9" ht="15.75" thickBot="1" x14ac:dyDescent="0.3">
      <c r="A18" s="800"/>
      <c r="B18" s="803"/>
      <c r="C18" s="545" t="s">
        <v>94</v>
      </c>
      <c r="D18" s="467" t="s">
        <v>1284</v>
      </c>
      <c r="E18" s="467" t="s">
        <v>1285</v>
      </c>
      <c r="F18" s="467" t="s">
        <v>1286</v>
      </c>
      <c r="G18" s="467" t="s">
        <v>1287</v>
      </c>
      <c r="H18" s="467" t="s">
        <v>1288</v>
      </c>
      <c r="I18" s="467" t="s">
        <v>1289</v>
      </c>
    </row>
    <row r="19" spans="1:9" ht="15.75" thickBot="1" x14ac:dyDescent="0.3">
      <c r="A19" s="546"/>
      <c r="B19" s="547"/>
      <c r="C19" s="547"/>
      <c r="D19" s="548"/>
      <c r="E19" s="548"/>
      <c r="F19" s="548"/>
      <c r="G19" s="548"/>
      <c r="H19" s="548"/>
      <c r="I19" s="548"/>
    </row>
    <row r="20" spans="1:9" ht="15.75" thickBot="1" x14ac:dyDescent="0.3">
      <c r="A20" s="808" t="s">
        <v>100</v>
      </c>
      <c r="B20" s="811" t="s">
        <v>159</v>
      </c>
      <c r="C20" s="545" t="s">
        <v>95</v>
      </c>
      <c r="D20" s="467">
        <v>25.792000000000002</v>
      </c>
      <c r="E20" s="467" t="s">
        <v>1290</v>
      </c>
      <c r="F20" s="487"/>
      <c r="G20" s="487"/>
      <c r="H20" s="487"/>
      <c r="I20" s="487"/>
    </row>
    <row r="21" spans="1:9" ht="15.75" thickBot="1" x14ac:dyDescent="0.3">
      <c r="A21" s="809"/>
      <c r="B21" s="812"/>
      <c r="C21" s="544" t="s">
        <v>96</v>
      </c>
      <c r="D21" s="465">
        <v>28.164000000000001</v>
      </c>
      <c r="E21" s="465" t="s">
        <v>235</v>
      </c>
      <c r="F21" s="459"/>
      <c r="G21" s="459"/>
      <c r="H21" s="459"/>
      <c r="I21" s="459"/>
    </row>
    <row r="22" spans="1:9" ht="15.75" thickBot="1" x14ac:dyDescent="0.3">
      <c r="A22" s="809"/>
      <c r="B22" s="812"/>
      <c r="C22" s="545" t="s">
        <v>97</v>
      </c>
      <c r="D22" s="467">
        <v>29.907</v>
      </c>
      <c r="E22" s="467" t="s">
        <v>947</v>
      </c>
      <c r="F22" s="487"/>
      <c r="G22" s="487"/>
      <c r="H22" s="487"/>
      <c r="I22" s="487"/>
    </row>
    <row r="23" spans="1:9" ht="15.75" thickBot="1" x14ac:dyDescent="0.3">
      <c r="A23" s="809"/>
      <c r="B23" s="812"/>
      <c r="C23" s="544" t="s">
        <v>98</v>
      </c>
      <c r="D23" s="465">
        <v>12.276</v>
      </c>
      <c r="E23" s="465" t="s">
        <v>720</v>
      </c>
      <c r="F23" s="459"/>
      <c r="G23" s="459"/>
      <c r="H23" s="459"/>
      <c r="I23" s="459"/>
    </row>
    <row r="24" spans="1:9" ht="15.75" thickBot="1" x14ac:dyDescent="0.3">
      <c r="A24" s="809"/>
      <c r="B24" s="812"/>
      <c r="C24" s="545" t="s">
        <v>99</v>
      </c>
      <c r="D24" s="467">
        <v>1.8959999999999999</v>
      </c>
      <c r="E24" s="467" t="s">
        <v>267</v>
      </c>
      <c r="F24" s="487"/>
      <c r="G24" s="487"/>
      <c r="H24" s="487"/>
      <c r="I24" s="487"/>
    </row>
    <row r="25" spans="1:9" ht="15.75" thickBot="1" x14ac:dyDescent="0.3">
      <c r="A25" s="810"/>
      <c r="B25" s="813"/>
      <c r="C25" s="544" t="s">
        <v>94</v>
      </c>
      <c r="D25" s="465">
        <v>98.034999999999997</v>
      </c>
      <c r="E25" s="465" t="s">
        <v>331</v>
      </c>
      <c r="F25" s="459"/>
      <c r="G25" s="459"/>
      <c r="H25" s="459"/>
      <c r="I25" s="459"/>
    </row>
    <row r="26" spans="1:9" ht="15.75" thickBot="1" x14ac:dyDescent="0.3">
      <c r="A26" s="808" t="s">
        <v>100</v>
      </c>
      <c r="B26" s="811" t="s">
        <v>160</v>
      </c>
      <c r="C26" s="545" t="s">
        <v>95</v>
      </c>
      <c r="D26" s="467">
        <v>46.905999999999999</v>
      </c>
      <c r="E26" s="467" t="s">
        <v>925</v>
      </c>
      <c r="F26" s="467">
        <v>178.22300000000001</v>
      </c>
      <c r="G26" s="467" t="s">
        <v>1291</v>
      </c>
      <c r="H26" s="467">
        <v>587.23599999999999</v>
      </c>
      <c r="I26" s="467" t="s">
        <v>1228</v>
      </c>
    </row>
    <row r="27" spans="1:9" ht="15.75" thickBot="1" x14ac:dyDescent="0.3">
      <c r="A27" s="809"/>
      <c r="B27" s="812"/>
      <c r="C27" s="544" t="s">
        <v>96</v>
      </c>
      <c r="D27" s="465">
        <v>47.531999999999996</v>
      </c>
      <c r="E27" s="465" t="s">
        <v>912</v>
      </c>
      <c r="F27" s="465">
        <v>166.83199999999999</v>
      </c>
      <c r="G27" s="465" t="s">
        <v>1292</v>
      </c>
      <c r="H27" s="465">
        <v>502.38499999999999</v>
      </c>
      <c r="I27" s="465" t="s">
        <v>1293</v>
      </c>
    </row>
    <row r="28" spans="1:9" ht="15.75" thickBot="1" x14ac:dyDescent="0.3">
      <c r="A28" s="809"/>
      <c r="B28" s="812"/>
      <c r="C28" s="545" t="s">
        <v>97</v>
      </c>
      <c r="D28" s="467">
        <v>53.853999999999999</v>
      </c>
      <c r="E28" s="467" t="s">
        <v>953</v>
      </c>
      <c r="F28" s="467">
        <v>145.31200000000001</v>
      </c>
      <c r="G28" s="467" t="s">
        <v>1294</v>
      </c>
      <c r="H28" s="467">
        <v>453.20499999999998</v>
      </c>
      <c r="I28" s="467" t="s">
        <v>1295</v>
      </c>
    </row>
    <row r="29" spans="1:9" ht="15.75" thickBot="1" x14ac:dyDescent="0.3">
      <c r="A29" s="809"/>
      <c r="B29" s="812"/>
      <c r="C29" s="544" t="s">
        <v>98</v>
      </c>
      <c r="D29" s="465">
        <v>29.411999999999999</v>
      </c>
      <c r="E29" s="465" t="s">
        <v>646</v>
      </c>
      <c r="F29" s="465">
        <v>57.911000000000001</v>
      </c>
      <c r="G29" s="465" t="s">
        <v>1296</v>
      </c>
      <c r="H29" s="465">
        <v>230.071</v>
      </c>
      <c r="I29" s="465" t="s">
        <v>1297</v>
      </c>
    </row>
    <row r="30" spans="1:9" ht="15.75" thickBot="1" x14ac:dyDescent="0.3">
      <c r="A30" s="809"/>
      <c r="B30" s="812"/>
      <c r="C30" s="545" t="s">
        <v>99</v>
      </c>
      <c r="D30" s="467">
        <v>9.0120000000000005</v>
      </c>
      <c r="E30" s="467" t="s">
        <v>669</v>
      </c>
      <c r="F30" s="467">
        <v>27.190999999999999</v>
      </c>
      <c r="G30" s="467" t="s">
        <v>1298</v>
      </c>
      <c r="H30" s="467">
        <v>106.857</v>
      </c>
      <c r="I30" s="467" t="s">
        <v>252</v>
      </c>
    </row>
    <row r="31" spans="1:9" ht="15.75" thickBot="1" x14ac:dyDescent="0.3">
      <c r="A31" s="810"/>
      <c r="B31" s="813"/>
      <c r="C31" s="544" t="s">
        <v>94</v>
      </c>
      <c r="D31" s="465">
        <v>186.71600000000001</v>
      </c>
      <c r="E31" s="465" t="s">
        <v>1299</v>
      </c>
      <c r="F31" s="465">
        <v>575.46900000000005</v>
      </c>
      <c r="G31" s="465" t="s">
        <v>1300</v>
      </c>
      <c r="H31" s="465" t="s">
        <v>1301</v>
      </c>
      <c r="I31" s="465" t="s">
        <v>1201</v>
      </c>
    </row>
    <row r="32" spans="1:9" ht="15.75" thickBot="1" x14ac:dyDescent="0.3">
      <c r="A32" s="549"/>
      <c r="B32" s="550"/>
      <c r="C32" s="551"/>
      <c r="D32" s="118"/>
      <c r="E32" s="118"/>
      <c r="F32" s="118"/>
      <c r="G32" s="118"/>
      <c r="H32" s="118"/>
      <c r="I32" s="118"/>
    </row>
    <row r="33" spans="1:9" ht="15.75" thickBot="1" x14ac:dyDescent="0.3">
      <c r="A33" s="798" t="s">
        <v>94</v>
      </c>
      <c r="B33" s="801" t="s">
        <v>355</v>
      </c>
      <c r="C33" s="544" t="s">
        <v>95</v>
      </c>
      <c r="D33" s="465" t="s">
        <v>1302</v>
      </c>
      <c r="E33" s="465" t="s">
        <v>229</v>
      </c>
      <c r="F33" s="459"/>
      <c r="G33" s="459"/>
      <c r="H33" s="459"/>
      <c r="I33" s="459"/>
    </row>
    <row r="34" spans="1:9" ht="15.75" thickBot="1" x14ac:dyDescent="0.3">
      <c r="A34" s="799"/>
      <c r="B34" s="802"/>
      <c r="C34" s="545" t="s">
        <v>96</v>
      </c>
      <c r="D34" s="467">
        <v>917.13800000000003</v>
      </c>
      <c r="E34" s="467" t="s">
        <v>1303</v>
      </c>
      <c r="F34" s="487"/>
      <c r="G34" s="487"/>
      <c r="H34" s="487"/>
      <c r="I34" s="487"/>
    </row>
    <row r="35" spans="1:9" ht="15.75" thickBot="1" x14ac:dyDescent="0.3">
      <c r="A35" s="799"/>
      <c r="B35" s="802"/>
      <c r="C35" s="544" t="s">
        <v>97</v>
      </c>
      <c r="D35" s="465">
        <v>881.298</v>
      </c>
      <c r="E35" s="465" t="s">
        <v>940</v>
      </c>
      <c r="F35" s="459"/>
      <c r="G35" s="459"/>
      <c r="H35" s="459"/>
      <c r="I35" s="459"/>
    </row>
    <row r="36" spans="1:9" ht="15.75" thickBot="1" x14ac:dyDescent="0.3">
      <c r="A36" s="799"/>
      <c r="B36" s="802"/>
      <c r="C36" s="545" t="s">
        <v>98</v>
      </c>
      <c r="D36" s="467">
        <v>675.28200000000004</v>
      </c>
      <c r="E36" s="467" t="s">
        <v>963</v>
      </c>
      <c r="F36" s="487"/>
      <c r="G36" s="487"/>
      <c r="H36" s="487"/>
      <c r="I36" s="487"/>
    </row>
    <row r="37" spans="1:9" ht="15.75" thickBot="1" x14ac:dyDescent="0.3">
      <c r="A37" s="799"/>
      <c r="B37" s="802"/>
      <c r="C37" s="544" t="s">
        <v>99</v>
      </c>
      <c r="D37" s="465">
        <v>359.66300000000001</v>
      </c>
      <c r="E37" s="465" t="s">
        <v>938</v>
      </c>
      <c r="F37" s="459"/>
      <c r="G37" s="459"/>
      <c r="H37" s="459"/>
      <c r="I37" s="459"/>
    </row>
    <row r="38" spans="1:9" ht="15.75" thickBot="1" x14ac:dyDescent="0.3">
      <c r="A38" s="800"/>
      <c r="B38" s="803"/>
      <c r="C38" s="545" t="s">
        <v>94</v>
      </c>
      <c r="D38" s="467" t="s">
        <v>1304</v>
      </c>
      <c r="E38" s="467" t="s">
        <v>1305</v>
      </c>
      <c r="F38" s="487"/>
      <c r="G38" s="487"/>
      <c r="H38" s="487"/>
      <c r="I38" s="487"/>
    </row>
    <row r="39" spans="1:9" ht="15.75" thickBot="1" x14ac:dyDescent="0.3">
      <c r="A39" s="798" t="s">
        <v>100</v>
      </c>
      <c r="B39" s="801" t="s">
        <v>355</v>
      </c>
      <c r="C39" s="544" t="s">
        <v>95</v>
      </c>
      <c r="D39" s="465">
        <v>72.697999999999993</v>
      </c>
      <c r="E39" s="465" t="s">
        <v>542</v>
      </c>
      <c r="F39" s="459"/>
      <c r="G39" s="459"/>
      <c r="H39" s="459"/>
      <c r="I39" s="459"/>
    </row>
    <row r="40" spans="1:9" ht="15.75" thickBot="1" x14ac:dyDescent="0.3">
      <c r="A40" s="799"/>
      <c r="B40" s="802"/>
      <c r="C40" s="545" t="s">
        <v>96</v>
      </c>
      <c r="D40" s="467">
        <v>75.695999999999998</v>
      </c>
      <c r="E40" s="467" t="s">
        <v>1145</v>
      </c>
      <c r="F40" s="487"/>
      <c r="G40" s="487"/>
      <c r="H40" s="487"/>
      <c r="I40" s="487"/>
    </row>
    <row r="41" spans="1:9" ht="15.75" thickBot="1" x14ac:dyDescent="0.3">
      <c r="A41" s="799"/>
      <c r="B41" s="802"/>
      <c r="C41" s="544" t="s">
        <v>97</v>
      </c>
      <c r="D41" s="465">
        <v>83.760999999999996</v>
      </c>
      <c r="E41" s="465" t="s">
        <v>1275</v>
      </c>
      <c r="F41" s="459"/>
      <c r="G41" s="459"/>
      <c r="H41" s="459"/>
      <c r="I41" s="459"/>
    </row>
    <row r="42" spans="1:9" ht="15.75" thickBot="1" x14ac:dyDescent="0.3">
      <c r="A42" s="799"/>
      <c r="B42" s="802"/>
      <c r="C42" s="545" t="s">
        <v>98</v>
      </c>
      <c r="D42" s="467">
        <v>41.688000000000002</v>
      </c>
      <c r="E42" s="467" t="s">
        <v>958</v>
      </c>
      <c r="F42" s="487"/>
      <c r="G42" s="487"/>
      <c r="H42" s="487"/>
      <c r="I42" s="487"/>
    </row>
    <row r="43" spans="1:9" ht="15.75" thickBot="1" x14ac:dyDescent="0.3">
      <c r="A43" s="799"/>
      <c r="B43" s="802"/>
      <c r="C43" s="544" t="s">
        <v>99</v>
      </c>
      <c r="D43" s="465">
        <v>10.907999999999999</v>
      </c>
      <c r="E43" s="465" t="s">
        <v>324</v>
      </c>
      <c r="F43" s="459"/>
      <c r="G43" s="459"/>
      <c r="H43" s="459"/>
      <c r="I43" s="459"/>
    </row>
    <row r="44" spans="1:9" ht="15.75" thickBot="1" x14ac:dyDescent="0.3">
      <c r="A44" s="800"/>
      <c r="B44" s="803"/>
      <c r="C44" s="545" t="s">
        <v>94</v>
      </c>
      <c r="D44" s="467">
        <v>284.75099999999998</v>
      </c>
      <c r="E44" s="467" t="s">
        <v>727</v>
      </c>
      <c r="F44" s="487"/>
      <c r="G44" s="487"/>
      <c r="H44" s="487"/>
      <c r="I44" s="487"/>
    </row>
  </sheetData>
  <mergeCells count="15">
    <mergeCell ref="A39:A44"/>
    <mergeCell ref="B39:B44"/>
    <mergeCell ref="A20:A25"/>
    <mergeCell ref="B20:B25"/>
    <mergeCell ref="A26:A31"/>
    <mergeCell ref="B26:B31"/>
    <mergeCell ref="A33:A38"/>
    <mergeCell ref="B33:B38"/>
    <mergeCell ref="A13:A18"/>
    <mergeCell ref="B13:B18"/>
    <mergeCell ref="D6:E6"/>
    <mergeCell ref="F6:G6"/>
    <mergeCell ref="H6:I6"/>
    <mergeCell ref="A7:A12"/>
    <mergeCell ref="B7:B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27BF-5278-4CE5-990F-9172A1E7D94E}">
  <dimension ref="A1:H27"/>
  <sheetViews>
    <sheetView workbookViewId="0"/>
  </sheetViews>
  <sheetFormatPr defaultRowHeight="15" x14ac:dyDescent="0.25"/>
  <sheetData>
    <row r="1" spans="1:8" x14ac:dyDescent="0.25">
      <c r="A1" t="s">
        <v>1409</v>
      </c>
    </row>
    <row r="2" spans="1:8" x14ac:dyDescent="0.25">
      <c r="A2" t="s">
        <v>1306</v>
      </c>
    </row>
    <row r="3" spans="1:8" x14ac:dyDescent="0.25">
      <c r="A3" t="s">
        <v>1307</v>
      </c>
    </row>
    <row r="4" spans="1:8" x14ac:dyDescent="0.25">
      <c r="A4" t="s">
        <v>1308</v>
      </c>
    </row>
    <row r="5" spans="1:8" ht="15.75" thickBot="1" x14ac:dyDescent="0.3"/>
    <row r="6" spans="1:8" ht="15.75" thickBot="1" x14ac:dyDescent="0.3">
      <c r="A6" s="460" t="s">
        <v>357</v>
      </c>
      <c r="B6" s="292" t="s">
        <v>1309</v>
      </c>
      <c r="C6" s="292" t="s">
        <v>1310</v>
      </c>
      <c r="D6" s="292" t="s">
        <v>1311</v>
      </c>
      <c r="E6" s="292" t="s">
        <v>1312</v>
      </c>
      <c r="F6" s="292" t="s">
        <v>1313</v>
      </c>
      <c r="G6" s="292" t="s">
        <v>1314</v>
      </c>
      <c r="H6" s="326" t="s">
        <v>1315</v>
      </c>
    </row>
    <row r="7" spans="1:8" ht="15.75" thickBot="1" x14ac:dyDescent="0.3">
      <c r="A7" s="320" t="s">
        <v>12</v>
      </c>
      <c r="B7" s="321">
        <v>11322</v>
      </c>
      <c r="C7" s="321">
        <v>227</v>
      </c>
      <c r="D7" s="321">
        <v>3.37</v>
      </c>
      <c r="E7" s="321">
        <v>0.72</v>
      </c>
      <c r="F7" s="321">
        <v>2.87</v>
      </c>
      <c r="G7" s="321">
        <v>3.09</v>
      </c>
      <c r="H7" s="321">
        <v>1.08</v>
      </c>
    </row>
    <row r="8" spans="1:8" ht="15.75" thickBot="1" x14ac:dyDescent="0.3">
      <c r="A8" s="320" t="s">
        <v>1316</v>
      </c>
      <c r="B8" s="321">
        <v>508</v>
      </c>
      <c r="C8" s="321">
        <v>8</v>
      </c>
      <c r="D8" s="321">
        <v>5.1100000000000003</v>
      </c>
      <c r="E8" s="321">
        <v>1.31</v>
      </c>
      <c r="F8" s="321">
        <v>4.72</v>
      </c>
      <c r="G8" s="321">
        <v>5.03</v>
      </c>
      <c r="H8" s="321">
        <v>1.07</v>
      </c>
    </row>
    <row r="9" spans="1:8" ht="15.75" thickBot="1" x14ac:dyDescent="0.3">
      <c r="A9" s="323" t="s">
        <v>14</v>
      </c>
      <c r="B9" s="201">
        <v>31582</v>
      </c>
      <c r="C9" s="201">
        <v>632</v>
      </c>
      <c r="D9" s="201">
        <v>4.18</v>
      </c>
      <c r="E9" s="201">
        <v>0.75</v>
      </c>
      <c r="F9" s="201">
        <v>3.9</v>
      </c>
      <c r="G9" s="201">
        <v>3.29</v>
      </c>
      <c r="H9" s="201">
        <v>0.84</v>
      </c>
    </row>
    <row r="10" spans="1:8" ht="15.75" thickBot="1" x14ac:dyDescent="0.3">
      <c r="A10" s="323" t="s">
        <v>851</v>
      </c>
      <c r="B10" s="201">
        <v>1755</v>
      </c>
      <c r="C10" s="201">
        <v>40</v>
      </c>
      <c r="D10" s="201">
        <v>4.3899999999999997</v>
      </c>
      <c r="E10" s="201">
        <v>1.2</v>
      </c>
      <c r="F10" s="201">
        <v>4.54</v>
      </c>
      <c r="G10" s="201">
        <v>5.16</v>
      </c>
      <c r="H10" s="201">
        <v>1.1399999999999999</v>
      </c>
    </row>
    <row r="11" spans="1:8" ht="15.75" thickBot="1" x14ac:dyDescent="0.3">
      <c r="A11" s="320" t="s">
        <v>853</v>
      </c>
      <c r="B11" s="321">
        <v>1798</v>
      </c>
      <c r="C11" s="321">
        <v>42</v>
      </c>
      <c r="D11" s="321">
        <v>4.3099999999999996</v>
      </c>
      <c r="E11" s="321">
        <v>1.2</v>
      </c>
      <c r="F11" s="321">
        <v>4.12</v>
      </c>
      <c r="G11" s="321">
        <v>4.38</v>
      </c>
      <c r="H11" s="321">
        <v>1.06</v>
      </c>
    </row>
    <row r="12" spans="1:8" ht="15.75" thickBot="1" x14ac:dyDescent="0.3">
      <c r="A12" s="323" t="s">
        <v>1317</v>
      </c>
      <c r="B12" s="201">
        <v>17769</v>
      </c>
      <c r="C12" s="201">
        <v>325</v>
      </c>
      <c r="D12" s="201">
        <v>4.75</v>
      </c>
      <c r="E12" s="201">
        <v>0.89</v>
      </c>
      <c r="F12" s="201">
        <v>4.41</v>
      </c>
      <c r="G12" s="201">
        <v>3.95</v>
      </c>
      <c r="H12" s="201">
        <v>0.9</v>
      </c>
    </row>
    <row r="13" spans="1:8" ht="15.75" thickBot="1" x14ac:dyDescent="0.3">
      <c r="A13" s="320" t="s">
        <v>1318</v>
      </c>
      <c r="B13" s="321">
        <v>5281</v>
      </c>
      <c r="C13" s="321">
        <v>101</v>
      </c>
      <c r="D13" s="321">
        <v>5.55</v>
      </c>
      <c r="E13" s="321">
        <v>1.22</v>
      </c>
      <c r="F13" s="321">
        <v>4.67</v>
      </c>
      <c r="G13" s="321">
        <v>5</v>
      </c>
      <c r="H13" s="321">
        <v>1.07</v>
      </c>
    </row>
    <row r="14" spans="1:8" ht="15.75" thickBot="1" x14ac:dyDescent="0.3">
      <c r="A14" s="320" t="s">
        <v>18</v>
      </c>
      <c r="B14" s="321">
        <v>5616</v>
      </c>
      <c r="C14" s="321">
        <v>83</v>
      </c>
      <c r="D14" s="321">
        <v>4.62</v>
      </c>
      <c r="E14" s="321">
        <v>0.8</v>
      </c>
      <c r="F14" s="321">
        <v>3.52</v>
      </c>
      <c r="G14" s="321">
        <v>3.05</v>
      </c>
      <c r="H14" s="321">
        <v>0.87</v>
      </c>
    </row>
    <row r="15" spans="1:8" ht="15.75" thickBot="1" x14ac:dyDescent="0.3">
      <c r="A15" s="323" t="s">
        <v>388</v>
      </c>
      <c r="B15" s="201">
        <v>20280</v>
      </c>
      <c r="C15" s="201">
        <v>491</v>
      </c>
      <c r="D15" s="201">
        <v>6.04</v>
      </c>
      <c r="E15" s="201">
        <v>1.2</v>
      </c>
      <c r="F15" s="201">
        <v>5.21</v>
      </c>
      <c r="G15" s="201">
        <v>4.8099999999999996</v>
      </c>
      <c r="H15" s="201">
        <v>0.92</v>
      </c>
    </row>
    <row r="16" spans="1:8" ht="15.75" thickBot="1" x14ac:dyDescent="0.3">
      <c r="A16" s="320" t="s">
        <v>20</v>
      </c>
      <c r="B16" s="321">
        <v>12943</v>
      </c>
      <c r="C16" s="321">
        <v>240</v>
      </c>
      <c r="D16" s="321">
        <v>4.54</v>
      </c>
      <c r="E16" s="321">
        <v>0.8</v>
      </c>
      <c r="F16" s="321">
        <v>3.82</v>
      </c>
      <c r="G16" s="321">
        <v>3.3</v>
      </c>
      <c r="H16" s="321">
        <v>0.86</v>
      </c>
    </row>
    <row r="17" spans="1:8" ht="15.75" thickBot="1" x14ac:dyDescent="0.3">
      <c r="A17" s="323" t="s">
        <v>21</v>
      </c>
      <c r="B17" s="201">
        <v>3565</v>
      </c>
      <c r="C17" s="201">
        <v>81</v>
      </c>
      <c r="D17" s="201">
        <v>5.31</v>
      </c>
      <c r="E17" s="201">
        <v>1.1599999999999999</v>
      </c>
      <c r="F17" s="201">
        <v>4.38</v>
      </c>
      <c r="G17" s="201">
        <v>4.1500000000000004</v>
      </c>
      <c r="H17" s="201">
        <v>0.95</v>
      </c>
    </row>
    <row r="18" spans="1:8" ht="15.75" thickBot="1" x14ac:dyDescent="0.3">
      <c r="A18" s="320" t="s">
        <v>22</v>
      </c>
      <c r="B18" s="321">
        <v>5307</v>
      </c>
      <c r="C18" s="321">
        <v>98</v>
      </c>
      <c r="D18" s="321">
        <v>4.49</v>
      </c>
      <c r="E18" s="321">
        <v>0.97</v>
      </c>
      <c r="F18" s="321">
        <v>3.83</v>
      </c>
      <c r="G18" s="321">
        <v>3.62</v>
      </c>
      <c r="H18" s="321">
        <v>0.95</v>
      </c>
    </row>
    <row r="19" spans="1:8" ht="15.75" thickBot="1" x14ac:dyDescent="0.3">
      <c r="A19" s="323" t="s">
        <v>23</v>
      </c>
      <c r="B19" s="201">
        <v>18177</v>
      </c>
      <c r="C19" s="201">
        <v>423</v>
      </c>
      <c r="D19" s="201">
        <v>4.18</v>
      </c>
      <c r="E19" s="201">
        <v>0.86</v>
      </c>
      <c r="F19" s="201">
        <v>4.05</v>
      </c>
      <c r="G19" s="201">
        <v>3.87</v>
      </c>
      <c r="H19" s="201">
        <v>0.96</v>
      </c>
    </row>
    <row r="20" spans="1:8" ht="15.75" thickBot="1" x14ac:dyDescent="0.3">
      <c r="A20" s="323" t="s">
        <v>1319</v>
      </c>
      <c r="B20" s="201">
        <v>5637</v>
      </c>
      <c r="C20" s="201">
        <v>60</v>
      </c>
      <c r="D20" s="201">
        <v>5.44</v>
      </c>
      <c r="E20" s="201">
        <v>0.92</v>
      </c>
      <c r="F20" s="201">
        <v>5</v>
      </c>
      <c r="G20" s="201">
        <v>3.97</v>
      </c>
      <c r="H20" s="201">
        <v>0.79</v>
      </c>
    </row>
    <row r="21" spans="1:8" ht="15.75" thickBot="1" x14ac:dyDescent="0.3">
      <c r="A21" s="323" t="s">
        <v>25</v>
      </c>
      <c r="B21" s="201">
        <v>1171</v>
      </c>
      <c r="C21" s="201">
        <v>3</v>
      </c>
      <c r="D21" s="201">
        <v>4.7</v>
      </c>
      <c r="E21" s="201">
        <v>0.3</v>
      </c>
      <c r="F21" s="201">
        <v>4.22</v>
      </c>
      <c r="G21" s="201">
        <v>1.9</v>
      </c>
      <c r="H21" s="201">
        <v>0.45</v>
      </c>
    </row>
    <row r="22" spans="1:8" ht="15.75" thickBot="1" x14ac:dyDescent="0.3">
      <c r="A22" s="320" t="s">
        <v>26</v>
      </c>
      <c r="B22" s="321">
        <v>15172</v>
      </c>
      <c r="C22" s="321">
        <v>120</v>
      </c>
      <c r="D22" s="321">
        <v>3.38</v>
      </c>
      <c r="E22" s="321">
        <v>0.57999999999999996</v>
      </c>
      <c r="F22" s="321">
        <v>3.99</v>
      </c>
      <c r="G22" s="321">
        <v>2.93</v>
      </c>
      <c r="H22" s="321">
        <v>0.73</v>
      </c>
    </row>
    <row r="23" spans="1:8" ht="15.75" thickBot="1" x14ac:dyDescent="0.3">
      <c r="A23" s="323" t="s">
        <v>27</v>
      </c>
      <c r="B23" s="201">
        <v>14803</v>
      </c>
      <c r="C23" s="201">
        <v>94</v>
      </c>
      <c r="D23" s="201">
        <v>4.59</v>
      </c>
      <c r="E23" s="201">
        <v>0.9</v>
      </c>
      <c r="F23" s="201">
        <v>4.7300000000000004</v>
      </c>
      <c r="G23" s="201">
        <v>4.66</v>
      </c>
      <c r="H23" s="201">
        <v>0.99</v>
      </c>
    </row>
    <row r="24" spans="1:8" ht="15.75" thickBot="1" x14ac:dyDescent="0.3">
      <c r="A24" s="320" t="s">
        <v>28</v>
      </c>
      <c r="B24" s="321">
        <v>2290</v>
      </c>
      <c r="C24" s="321">
        <v>21</v>
      </c>
      <c r="D24" s="321">
        <v>5.04</v>
      </c>
      <c r="E24" s="321">
        <v>1.17</v>
      </c>
      <c r="F24" s="321">
        <v>4.84</v>
      </c>
      <c r="G24" s="321">
        <v>7.74</v>
      </c>
      <c r="H24" s="321">
        <v>1.6</v>
      </c>
    </row>
    <row r="25" spans="1:8" ht="15.75" thickBot="1" x14ac:dyDescent="0.3">
      <c r="A25" s="323" t="s">
        <v>29</v>
      </c>
      <c r="B25" s="201">
        <v>5251</v>
      </c>
      <c r="C25" s="201">
        <v>34</v>
      </c>
      <c r="D25" s="201">
        <v>3.48</v>
      </c>
      <c r="E25" s="201">
        <v>0.41</v>
      </c>
      <c r="F25" s="201">
        <v>3.51</v>
      </c>
      <c r="G25" s="201">
        <v>2.12</v>
      </c>
      <c r="H25" s="201">
        <v>0.6</v>
      </c>
    </row>
    <row r="26" spans="1:8" ht="15.75" thickBot="1" x14ac:dyDescent="0.3">
      <c r="A26" s="323" t="s">
        <v>30</v>
      </c>
      <c r="B26" s="201">
        <v>15018</v>
      </c>
      <c r="C26" s="201">
        <v>89</v>
      </c>
      <c r="D26" s="201">
        <v>3.84</v>
      </c>
      <c r="E26" s="201">
        <v>0.61</v>
      </c>
      <c r="F26" s="201">
        <v>4.07</v>
      </c>
      <c r="G26" s="201">
        <v>3.44</v>
      </c>
      <c r="H26" s="201">
        <v>0.85</v>
      </c>
    </row>
    <row r="27" spans="1:8" ht="15.75" thickBot="1" x14ac:dyDescent="0.3">
      <c r="A27" s="320" t="s">
        <v>31</v>
      </c>
      <c r="B27" s="321">
        <v>4975</v>
      </c>
      <c r="C27" s="321">
        <v>0</v>
      </c>
      <c r="D27" s="321">
        <v>3.68</v>
      </c>
      <c r="E27" s="321">
        <v>0</v>
      </c>
      <c r="F27" s="321">
        <v>3.59</v>
      </c>
      <c r="G27" s="321">
        <v>0</v>
      </c>
      <c r="H27" s="321"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8BDC-CDB8-492D-9535-CABDF4B0F4FE}">
  <dimension ref="A1:C22"/>
  <sheetViews>
    <sheetView workbookViewId="0"/>
  </sheetViews>
  <sheetFormatPr defaultRowHeight="15" x14ac:dyDescent="0.25"/>
  <cols>
    <col min="1" max="2" width="16.42578125" customWidth="1"/>
  </cols>
  <sheetData>
    <row r="1" spans="1:3" x14ac:dyDescent="0.25">
      <c r="A1" s="1" t="s">
        <v>1410</v>
      </c>
    </row>
    <row r="2" spans="1:3" x14ac:dyDescent="0.25">
      <c r="A2" s="1" t="s">
        <v>779</v>
      </c>
    </row>
    <row r="3" spans="1:3" x14ac:dyDescent="0.25">
      <c r="A3" s="1" t="s">
        <v>780</v>
      </c>
    </row>
    <row r="4" spans="1:3" x14ac:dyDescent="0.25">
      <c r="A4" s="1" t="s">
        <v>781</v>
      </c>
    </row>
    <row r="5" spans="1:3" ht="15.75" thickBot="1" x14ac:dyDescent="0.3"/>
    <row r="6" spans="1:3" ht="15.75" thickBot="1" x14ac:dyDescent="0.3">
      <c r="A6" s="369" t="s">
        <v>92</v>
      </c>
      <c r="B6" s="370" t="s">
        <v>93</v>
      </c>
      <c r="C6" s="328" t="s">
        <v>782</v>
      </c>
    </row>
    <row r="7" spans="1:3" ht="15.75" thickBot="1" x14ac:dyDescent="0.3">
      <c r="A7" s="814" t="s">
        <v>94</v>
      </c>
      <c r="B7" s="371" t="s">
        <v>95</v>
      </c>
      <c r="C7" s="100">
        <v>0.91</v>
      </c>
    </row>
    <row r="8" spans="1:3" ht="15.75" thickBot="1" x14ac:dyDescent="0.3">
      <c r="A8" s="815"/>
      <c r="B8" s="372" t="s">
        <v>96</v>
      </c>
      <c r="C8" s="105">
        <v>0.92200000000000004</v>
      </c>
    </row>
    <row r="9" spans="1:3" ht="15.75" thickBot="1" x14ac:dyDescent="0.3">
      <c r="A9" s="815"/>
      <c r="B9" s="371" t="s">
        <v>97</v>
      </c>
      <c r="C9" s="100">
        <v>0.90900000000000003</v>
      </c>
    </row>
    <row r="10" spans="1:3" ht="15.75" thickBot="1" x14ac:dyDescent="0.3">
      <c r="A10" s="815"/>
      <c r="B10" s="372" t="s">
        <v>98</v>
      </c>
      <c r="C10" s="105">
        <v>0.874</v>
      </c>
    </row>
    <row r="11" spans="1:3" ht="15.75" thickBot="1" x14ac:dyDescent="0.3">
      <c r="A11" s="816"/>
      <c r="B11" s="371" t="s">
        <v>99</v>
      </c>
      <c r="C11" s="100">
        <v>0.77900000000000003</v>
      </c>
    </row>
    <row r="12" spans="1:3" ht="15.75" thickBot="1" x14ac:dyDescent="0.3">
      <c r="A12" s="374"/>
      <c r="B12" s="372"/>
      <c r="C12" s="104"/>
    </row>
    <row r="13" spans="1:3" ht="15.75" thickBot="1" x14ac:dyDescent="0.3">
      <c r="A13" s="817" t="s">
        <v>100</v>
      </c>
      <c r="B13" s="371" t="s">
        <v>95</v>
      </c>
      <c r="C13" s="100">
        <v>0.58499999999999996</v>
      </c>
    </row>
    <row r="14" spans="1:3" ht="15.75" thickBot="1" x14ac:dyDescent="0.3">
      <c r="A14" s="815"/>
      <c r="B14" s="372" t="s">
        <v>96</v>
      </c>
      <c r="C14" s="105">
        <v>0.73799999999999999</v>
      </c>
    </row>
    <row r="15" spans="1:3" ht="15.75" thickBot="1" x14ac:dyDescent="0.3">
      <c r="A15" s="815"/>
      <c r="B15" s="371" t="s">
        <v>97</v>
      </c>
      <c r="C15" s="100">
        <v>0.80600000000000005</v>
      </c>
    </row>
    <row r="16" spans="1:3" ht="15.75" thickBot="1" x14ac:dyDescent="0.3">
      <c r="A16" s="815"/>
      <c r="B16" s="372" t="s">
        <v>98</v>
      </c>
      <c r="C16" s="105">
        <v>0.6</v>
      </c>
    </row>
    <row r="17" spans="1:3" ht="15.75" thickBot="1" x14ac:dyDescent="0.3">
      <c r="A17" s="816"/>
      <c r="B17" s="371" t="s">
        <v>99</v>
      </c>
      <c r="C17" s="100">
        <v>0.83499999999999996</v>
      </c>
    </row>
    <row r="18" spans="1:3" ht="15.75" thickBot="1" x14ac:dyDescent="0.3">
      <c r="A18" s="374"/>
      <c r="B18" s="375"/>
      <c r="C18" s="376"/>
    </row>
    <row r="19" spans="1:3" ht="15.75" thickBot="1" x14ac:dyDescent="0.3">
      <c r="A19" s="377"/>
      <c r="B19" s="378" t="s">
        <v>108</v>
      </c>
      <c r="C19" s="379">
        <v>0.88800000000000001</v>
      </c>
    </row>
    <row r="20" spans="1:3" ht="15.75" thickBot="1" x14ac:dyDescent="0.3">
      <c r="A20" s="377"/>
      <c r="B20" s="378" t="s">
        <v>109</v>
      </c>
      <c r="C20" s="379">
        <v>0.73299999999999998</v>
      </c>
    </row>
    <row r="21" spans="1:3" ht="15.75" thickBot="1" x14ac:dyDescent="0.3">
      <c r="A21" s="377"/>
      <c r="B21" s="378" t="s">
        <v>110</v>
      </c>
      <c r="C21" s="379">
        <v>0.878</v>
      </c>
    </row>
    <row r="22" spans="1:3" ht="15.75" thickBot="1" x14ac:dyDescent="0.3">
      <c r="A22" s="377"/>
      <c r="B22" s="378" t="s">
        <v>111</v>
      </c>
      <c r="C22" s="379">
        <v>0.88100000000000001</v>
      </c>
    </row>
  </sheetData>
  <mergeCells count="2">
    <mergeCell ref="A7:A11"/>
    <mergeCell ref="A13:A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AE91-20A1-4960-8695-7481C02487CE}">
  <dimension ref="A1:G31"/>
  <sheetViews>
    <sheetView showGridLines="0" workbookViewId="0"/>
  </sheetViews>
  <sheetFormatPr defaultRowHeight="15" x14ac:dyDescent="0.25"/>
  <cols>
    <col min="1" max="1" width="16.42578125" customWidth="1"/>
  </cols>
  <sheetData>
    <row r="1" spans="1:7" x14ac:dyDescent="0.25">
      <c r="A1" t="s">
        <v>1367</v>
      </c>
    </row>
    <row r="2" spans="1:7" x14ac:dyDescent="0.25">
      <c r="A2" t="s">
        <v>504</v>
      </c>
    </row>
    <row r="3" spans="1:7" x14ac:dyDescent="0.25">
      <c r="A3" t="s">
        <v>505</v>
      </c>
    </row>
    <row r="4" spans="1:7" x14ac:dyDescent="0.25">
      <c r="A4" t="s">
        <v>2</v>
      </c>
    </row>
    <row r="5" spans="1:7" ht="15.75" thickBot="1" x14ac:dyDescent="0.3"/>
    <row r="6" spans="1:7" ht="15.75" thickBot="1" x14ac:dyDescent="0.3">
      <c r="A6" s="327"/>
      <c r="B6" s="328"/>
      <c r="C6" s="597" t="s">
        <v>506</v>
      </c>
      <c r="D6" s="598"/>
      <c r="E6" s="598"/>
      <c r="F6" s="598"/>
      <c r="G6" s="599"/>
    </row>
    <row r="7" spans="1:7" ht="25.5" x14ac:dyDescent="0.25">
      <c r="A7" s="584" t="s">
        <v>6</v>
      </c>
      <c r="B7" s="116" t="s">
        <v>507</v>
      </c>
      <c r="C7" s="116" t="s">
        <v>508</v>
      </c>
      <c r="D7" s="116" t="s">
        <v>509</v>
      </c>
      <c r="E7" s="116" t="s">
        <v>510</v>
      </c>
      <c r="F7" s="116" t="s">
        <v>508</v>
      </c>
      <c r="G7" s="116" t="s">
        <v>509</v>
      </c>
    </row>
    <row r="8" spans="1:7" ht="15.75" thickBot="1" x14ac:dyDescent="0.3">
      <c r="A8" s="586"/>
      <c r="B8" s="95" t="s">
        <v>10</v>
      </c>
      <c r="C8" s="95" t="s">
        <v>10</v>
      </c>
      <c r="D8" s="95" t="s">
        <v>10</v>
      </c>
      <c r="E8" s="95" t="s">
        <v>11</v>
      </c>
      <c r="F8" s="95" t="s">
        <v>11</v>
      </c>
      <c r="G8" s="95" t="s">
        <v>11</v>
      </c>
    </row>
    <row r="9" spans="1:7" ht="15.75" thickBot="1" x14ac:dyDescent="0.3">
      <c r="A9" s="329"/>
      <c r="B9" s="330"/>
      <c r="C9" s="330"/>
      <c r="D9" s="330"/>
      <c r="E9" s="330"/>
      <c r="F9" s="330"/>
      <c r="G9" s="330"/>
    </row>
    <row r="10" spans="1:7" ht="15.75" thickBot="1" x14ac:dyDescent="0.3">
      <c r="A10" s="96" t="s">
        <v>12</v>
      </c>
      <c r="B10" s="296">
        <v>28.597000000000001</v>
      </c>
      <c r="C10" s="296">
        <v>44.844999999999999</v>
      </c>
      <c r="D10" s="296">
        <v>335.93700000000001</v>
      </c>
      <c r="E10" s="296" t="s">
        <v>210</v>
      </c>
      <c r="F10" s="296" t="s">
        <v>276</v>
      </c>
      <c r="G10" s="296" t="s">
        <v>511</v>
      </c>
    </row>
    <row r="11" spans="1:7" ht="15.75" thickBot="1" x14ac:dyDescent="0.3">
      <c r="A11" s="101" t="s">
        <v>13</v>
      </c>
      <c r="B11" s="104">
        <v>794</v>
      </c>
      <c r="C11" s="104">
        <v>1.1359999999999999</v>
      </c>
      <c r="D11" s="104">
        <v>7.8170000000000002</v>
      </c>
      <c r="E11" s="104" t="s">
        <v>218</v>
      </c>
      <c r="F11" s="104" t="s">
        <v>263</v>
      </c>
      <c r="G11" s="104" t="s">
        <v>512</v>
      </c>
    </row>
    <row r="12" spans="1:7" ht="15.75" thickBot="1" x14ac:dyDescent="0.3">
      <c r="A12" s="96" t="s">
        <v>14</v>
      </c>
      <c r="B12" s="296">
        <v>64.495999999999995</v>
      </c>
      <c r="C12" s="296">
        <v>141.90700000000001</v>
      </c>
      <c r="D12" s="296">
        <v>896.88699999999994</v>
      </c>
      <c r="E12" s="296" t="s">
        <v>227</v>
      </c>
      <c r="F12" s="296" t="s">
        <v>513</v>
      </c>
      <c r="G12" s="296" t="s">
        <v>514</v>
      </c>
    </row>
    <row r="13" spans="1:7" ht="15.75" thickBot="1" x14ac:dyDescent="0.3">
      <c r="A13" s="101" t="s">
        <v>15</v>
      </c>
      <c r="B13" s="104">
        <v>9.5459999999999994</v>
      </c>
      <c r="C13" s="104">
        <v>13.824999999999999</v>
      </c>
      <c r="D13" s="104">
        <v>81.835999999999999</v>
      </c>
      <c r="E13" s="104" t="s">
        <v>214</v>
      </c>
      <c r="F13" s="104" t="s">
        <v>515</v>
      </c>
      <c r="G13" s="104" t="s">
        <v>516</v>
      </c>
    </row>
    <row r="14" spans="1:7" ht="15.75" thickBot="1" x14ac:dyDescent="0.3">
      <c r="A14" s="96" t="s">
        <v>16</v>
      </c>
      <c r="B14" s="296">
        <v>30.170999999999999</v>
      </c>
      <c r="C14" s="296">
        <v>63.506</v>
      </c>
      <c r="D14" s="296">
        <v>423.541</v>
      </c>
      <c r="E14" s="296" t="s">
        <v>227</v>
      </c>
      <c r="F14" s="296" t="s">
        <v>517</v>
      </c>
      <c r="G14" s="296" t="s">
        <v>518</v>
      </c>
    </row>
    <row r="15" spans="1:7" ht="15.75" thickBot="1" x14ac:dyDescent="0.3">
      <c r="A15" s="101" t="s">
        <v>17</v>
      </c>
      <c r="B15" s="104">
        <v>7.7729999999999997</v>
      </c>
      <c r="C15" s="104">
        <v>12.769</v>
      </c>
      <c r="D15" s="104">
        <v>118.595</v>
      </c>
      <c r="E15" s="104" t="s">
        <v>246</v>
      </c>
      <c r="F15" s="104" t="s">
        <v>519</v>
      </c>
      <c r="G15" s="104" t="s">
        <v>520</v>
      </c>
    </row>
    <row r="16" spans="1:7" ht="15.75" thickBot="1" x14ac:dyDescent="0.3">
      <c r="A16" s="96" t="s">
        <v>18</v>
      </c>
      <c r="B16" s="296">
        <v>10.673</v>
      </c>
      <c r="C16" s="296">
        <v>19.321000000000002</v>
      </c>
      <c r="D16" s="296">
        <v>112.465</v>
      </c>
      <c r="E16" s="296" t="s">
        <v>253</v>
      </c>
      <c r="F16" s="296" t="s">
        <v>257</v>
      </c>
      <c r="G16" s="296" t="s">
        <v>521</v>
      </c>
    </row>
    <row r="17" spans="1:7" ht="15.75" thickBot="1" x14ac:dyDescent="0.3">
      <c r="A17" s="101" t="s">
        <v>19</v>
      </c>
      <c r="B17" s="104">
        <v>42.396999999999998</v>
      </c>
      <c r="C17" s="104">
        <v>75.977000000000004</v>
      </c>
      <c r="D17" s="104">
        <v>416.04300000000001</v>
      </c>
      <c r="E17" s="104" t="s">
        <v>260</v>
      </c>
      <c r="F17" s="104" t="s">
        <v>319</v>
      </c>
      <c r="G17" s="104" t="s">
        <v>516</v>
      </c>
    </row>
    <row r="18" spans="1:7" ht="15.75" thickBot="1" x14ac:dyDescent="0.3">
      <c r="A18" s="96" t="s">
        <v>20</v>
      </c>
      <c r="B18" s="296">
        <v>23.18</v>
      </c>
      <c r="C18" s="296">
        <v>44.079000000000001</v>
      </c>
      <c r="D18" s="296">
        <v>316.44499999999999</v>
      </c>
      <c r="E18" s="296" t="s">
        <v>267</v>
      </c>
      <c r="F18" s="296" t="s">
        <v>216</v>
      </c>
      <c r="G18" s="296" t="s">
        <v>522</v>
      </c>
    </row>
    <row r="19" spans="1:7" ht="15.75" thickBot="1" x14ac:dyDescent="0.3">
      <c r="A19" s="101" t="s">
        <v>21</v>
      </c>
      <c r="B19" s="104">
        <v>5.5510000000000002</v>
      </c>
      <c r="C19" s="104">
        <v>12.938000000000001</v>
      </c>
      <c r="D19" s="104">
        <v>78.572999999999993</v>
      </c>
      <c r="E19" s="104" t="s">
        <v>273</v>
      </c>
      <c r="F19" s="104" t="s">
        <v>247</v>
      </c>
      <c r="G19" s="104" t="s">
        <v>523</v>
      </c>
    </row>
    <row r="20" spans="1:7" ht="15.75" thickBot="1" x14ac:dyDescent="0.3">
      <c r="A20" s="96" t="s">
        <v>22</v>
      </c>
      <c r="B20" s="296">
        <v>8.4269999999999996</v>
      </c>
      <c r="C20" s="296">
        <v>20.081</v>
      </c>
      <c r="D20" s="296">
        <v>121.66</v>
      </c>
      <c r="E20" s="296" t="s">
        <v>246</v>
      </c>
      <c r="F20" s="296" t="s">
        <v>211</v>
      </c>
      <c r="G20" s="296" t="s">
        <v>523</v>
      </c>
    </row>
    <row r="21" spans="1:7" ht="15.75" thickBot="1" x14ac:dyDescent="0.3">
      <c r="A21" s="101" t="s">
        <v>23</v>
      </c>
      <c r="B21" s="104">
        <v>40.137999999999998</v>
      </c>
      <c r="C21" s="104">
        <v>78.043999999999997</v>
      </c>
      <c r="D21" s="104">
        <v>495.06700000000001</v>
      </c>
      <c r="E21" s="104" t="s">
        <v>283</v>
      </c>
      <c r="F21" s="104" t="s">
        <v>524</v>
      </c>
      <c r="G21" s="104" t="s">
        <v>525</v>
      </c>
    </row>
    <row r="22" spans="1:7" ht="15.75" thickBot="1" x14ac:dyDescent="0.3">
      <c r="A22" s="96" t="s">
        <v>24</v>
      </c>
      <c r="B22" s="296">
        <v>6.4450000000000003</v>
      </c>
      <c r="C22" s="296">
        <v>8.9540000000000006</v>
      </c>
      <c r="D22" s="296">
        <v>98.796999999999997</v>
      </c>
      <c r="E22" s="296" t="s">
        <v>246</v>
      </c>
      <c r="F22" s="296" t="s">
        <v>265</v>
      </c>
      <c r="G22" s="296" t="s">
        <v>526</v>
      </c>
    </row>
    <row r="23" spans="1:7" ht="15.75" thickBot="1" x14ac:dyDescent="0.3">
      <c r="A23" s="101" t="s">
        <v>25</v>
      </c>
      <c r="B23" s="104">
        <v>1.7689999999999999</v>
      </c>
      <c r="C23" s="104">
        <v>1.9359999999999999</v>
      </c>
      <c r="D23" s="104">
        <v>15.253</v>
      </c>
      <c r="E23" s="104" t="s">
        <v>296</v>
      </c>
      <c r="F23" s="104" t="s">
        <v>527</v>
      </c>
      <c r="G23" s="104" t="s">
        <v>528</v>
      </c>
    </row>
    <row r="24" spans="1:7" ht="15.75" thickBot="1" x14ac:dyDescent="0.3">
      <c r="A24" s="96" t="s">
        <v>26</v>
      </c>
      <c r="B24" s="296">
        <v>17.206</v>
      </c>
      <c r="C24" s="296">
        <v>46.631</v>
      </c>
      <c r="D24" s="296">
        <v>231.01599999999999</v>
      </c>
      <c r="E24" s="296" t="s">
        <v>227</v>
      </c>
      <c r="F24" s="296" t="s">
        <v>529</v>
      </c>
      <c r="G24" s="296" t="s">
        <v>530</v>
      </c>
    </row>
    <row r="25" spans="1:7" ht="15.75" thickBot="1" x14ac:dyDescent="0.3">
      <c r="A25" s="101" t="s">
        <v>27</v>
      </c>
      <c r="B25" s="104">
        <v>12.477</v>
      </c>
      <c r="C25" s="104">
        <v>26.23</v>
      </c>
      <c r="D25" s="104">
        <v>147.70599999999999</v>
      </c>
      <c r="E25" s="104" t="s">
        <v>259</v>
      </c>
      <c r="F25" s="104" t="s">
        <v>531</v>
      </c>
      <c r="G25" s="104" t="s">
        <v>532</v>
      </c>
    </row>
    <row r="26" spans="1:7" ht="15.75" thickBot="1" x14ac:dyDescent="0.3">
      <c r="A26" s="96" t="s">
        <v>28</v>
      </c>
      <c r="B26" s="296">
        <v>1.67</v>
      </c>
      <c r="C26" s="296">
        <v>4.0810000000000004</v>
      </c>
      <c r="D26" s="296">
        <v>22.388999999999999</v>
      </c>
      <c r="E26" s="296" t="s">
        <v>308</v>
      </c>
      <c r="F26" s="296" t="s">
        <v>533</v>
      </c>
      <c r="G26" s="296" t="s">
        <v>534</v>
      </c>
    </row>
    <row r="27" spans="1:7" ht="15.75" thickBot="1" x14ac:dyDescent="0.3">
      <c r="A27" s="101" t="s">
        <v>29</v>
      </c>
      <c r="B27" s="104">
        <v>9.923</v>
      </c>
      <c r="C27" s="104">
        <v>15.045</v>
      </c>
      <c r="D27" s="104">
        <v>100.2</v>
      </c>
      <c r="E27" s="104" t="s">
        <v>260</v>
      </c>
      <c r="F27" s="104" t="s">
        <v>329</v>
      </c>
      <c r="G27" s="104" t="s">
        <v>535</v>
      </c>
    </row>
    <row r="28" spans="1:7" ht="15.75" thickBot="1" x14ac:dyDescent="0.3">
      <c r="A28" s="96" t="s">
        <v>30</v>
      </c>
      <c r="B28" s="296">
        <v>13.419</v>
      </c>
      <c r="C28" s="296">
        <v>31.131</v>
      </c>
      <c r="D28" s="296">
        <v>204.261</v>
      </c>
      <c r="E28" s="296" t="s">
        <v>299</v>
      </c>
      <c r="F28" s="296" t="s">
        <v>536</v>
      </c>
      <c r="G28" s="296" t="s">
        <v>511</v>
      </c>
    </row>
    <row r="29" spans="1:7" ht="15.75" thickBot="1" x14ac:dyDescent="0.3">
      <c r="A29" s="101" t="s">
        <v>31</v>
      </c>
      <c r="B29" s="104">
        <v>5.2110000000000003</v>
      </c>
      <c r="C29" s="104">
        <v>10.1</v>
      </c>
      <c r="D29" s="104">
        <v>47.015000000000001</v>
      </c>
      <c r="E29" s="104" t="s">
        <v>323</v>
      </c>
      <c r="F29" s="104" t="s">
        <v>537</v>
      </c>
      <c r="G29" s="104" t="s">
        <v>538</v>
      </c>
    </row>
    <row r="30" spans="1:7" ht="15.75" thickBot="1" x14ac:dyDescent="0.3">
      <c r="A30" s="123" t="s">
        <v>34</v>
      </c>
      <c r="B30" s="127">
        <v>339.86099999999999</v>
      </c>
      <c r="C30" s="127">
        <v>672.53499999999997</v>
      </c>
      <c r="D30" s="127" t="s">
        <v>539</v>
      </c>
      <c r="E30" s="127" t="s">
        <v>278</v>
      </c>
      <c r="F30" s="127" t="s">
        <v>524</v>
      </c>
      <c r="G30" s="127" t="s">
        <v>540</v>
      </c>
    </row>
    <row r="31" spans="1:7" ht="15.75" thickBot="1" x14ac:dyDescent="0.3">
      <c r="A31" s="110" t="s">
        <v>327</v>
      </c>
      <c r="B31" s="122"/>
      <c r="C31" s="122"/>
      <c r="D31" s="122"/>
      <c r="E31" s="122" t="s">
        <v>541</v>
      </c>
      <c r="F31" s="122" t="s">
        <v>542</v>
      </c>
      <c r="G31" s="122" t="s">
        <v>543</v>
      </c>
    </row>
  </sheetData>
  <mergeCells count="2">
    <mergeCell ref="C6:G6"/>
    <mergeCell ref="A7:A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200C-6EA3-422A-9D64-BEBFECC77B8A}">
  <dimension ref="A1:E34"/>
  <sheetViews>
    <sheetView workbookViewId="0"/>
  </sheetViews>
  <sheetFormatPr defaultRowHeight="15" x14ac:dyDescent="0.25"/>
  <cols>
    <col min="1" max="1" width="13.7109375" style="1" customWidth="1"/>
    <col min="2" max="5" width="13.7109375" customWidth="1"/>
  </cols>
  <sheetData>
    <row r="1" spans="1:5" x14ac:dyDescent="0.25">
      <c r="A1" s="1" t="s">
        <v>1411</v>
      </c>
    </row>
    <row r="2" spans="1:5" x14ac:dyDescent="0.25">
      <c r="A2" s="1" t="s">
        <v>783</v>
      </c>
    </row>
    <row r="3" spans="1:5" x14ac:dyDescent="0.25">
      <c r="A3" s="1" t="s">
        <v>784</v>
      </c>
    </row>
    <row r="4" spans="1:5" x14ac:dyDescent="0.25">
      <c r="A4" s="1" t="s">
        <v>785</v>
      </c>
    </row>
    <row r="5" spans="1:5" x14ac:dyDescent="0.25">
      <c r="A5" s="1" t="s">
        <v>786</v>
      </c>
    </row>
    <row r="6" spans="1:5" x14ac:dyDescent="0.25">
      <c r="A6" s="1" t="s">
        <v>787</v>
      </c>
    </row>
    <row r="7" spans="1:5" ht="15.75" thickBot="1" x14ac:dyDescent="0.3"/>
    <row r="8" spans="1:5" ht="36.75" thickBot="1" x14ac:dyDescent="0.3">
      <c r="A8" s="821" t="s">
        <v>788</v>
      </c>
      <c r="B8" s="701" t="s">
        <v>741</v>
      </c>
      <c r="C8" s="147" t="s">
        <v>789</v>
      </c>
      <c r="D8" s="147" t="s">
        <v>790</v>
      </c>
      <c r="E8" s="148" t="s">
        <v>791</v>
      </c>
    </row>
    <row r="9" spans="1:5" ht="15.75" thickBot="1" x14ac:dyDescent="0.3">
      <c r="A9" s="822"/>
      <c r="B9" s="823"/>
      <c r="C9" s="151" t="s">
        <v>792</v>
      </c>
      <c r="D9" s="151" t="s">
        <v>792</v>
      </c>
      <c r="E9" s="152" t="s">
        <v>792</v>
      </c>
    </row>
    <row r="10" spans="1:5" ht="15.75" thickBot="1" x14ac:dyDescent="0.3">
      <c r="A10" s="818" t="s">
        <v>95</v>
      </c>
      <c r="B10" s="380" t="s">
        <v>154</v>
      </c>
      <c r="C10" s="381">
        <v>-0.21</v>
      </c>
      <c r="D10" s="381">
        <v>7.8E-2</v>
      </c>
      <c r="E10" s="321">
        <v>-0.11600000000000001</v>
      </c>
    </row>
    <row r="11" spans="1:5" ht="24.75" thickBot="1" x14ac:dyDescent="0.3">
      <c r="A11" s="819"/>
      <c r="B11" s="155" t="s">
        <v>793</v>
      </c>
      <c r="C11" s="382">
        <v>0.20300000000000001</v>
      </c>
      <c r="D11" s="382">
        <v>-0.216</v>
      </c>
      <c r="E11" s="201">
        <v>6.7000000000000004E-2</v>
      </c>
    </row>
    <row r="12" spans="1:5" ht="24.75" thickBot="1" x14ac:dyDescent="0.3">
      <c r="A12" s="820"/>
      <c r="B12" s="380" t="s">
        <v>186</v>
      </c>
      <c r="C12" s="381">
        <v>-4.7E-2</v>
      </c>
      <c r="D12" s="381">
        <v>-0.22800000000000001</v>
      </c>
      <c r="E12" s="321">
        <v>-4.3999999999999997E-2</v>
      </c>
    </row>
    <row r="13" spans="1:5" ht="15.75" thickBot="1" x14ac:dyDescent="0.3">
      <c r="A13" s="824" t="s">
        <v>96</v>
      </c>
      <c r="B13" s="155" t="s">
        <v>154</v>
      </c>
      <c r="C13" s="382">
        <v>-0.184</v>
      </c>
      <c r="D13" s="382">
        <v>3.1E-2</v>
      </c>
      <c r="E13" s="201">
        <v>-5.3999999999999999E-2</v>
      </c>
    </row>
    <row r="14" spans="1:5" ht="24.75" thickBot="1" x14ac:dyDescent="0.3">
      <c r="A14" s="825"/>
      <c r="B14" s="380" t="s">
        <v>793</v>
      </c>
      <c r="C14" s="381">
        <v>9.0999999999999998E-2</v>
      </c>
      <c r="D14" s="381">
        <v>-0.13800000000000001</v>
      </c>
      <c r="E14" s="321">
        <v>0.14899999999999999</v>
      </c>
    </row>
    <row r="15" spans="1:5" ht="24.75" thickBot="1" x14ac:dyDescent="0.3">
      <c r="A15" s="826"/>
      <c r="B15" s="155" t="s">
        <v>186</v>
      </c>
      <c r="C15" s="382">
        <v>7.9000000000000001E-2</v>
      </c>
      <c r="D15" s="382">
        <v>-0.17699999999999999</v>
      </c>
      <c r="E15" s="201">
        <v>-0.13800000000000001</v>
      </c>
    </row>
    <row r="16" spans="1:5" ht="15.75" thickBot="1" x14ac:dyDescent="0.3">
      <c r="A16" s="818" t="s">
        <v>97</v>
      </c>
      <c r="B16" s="380" t="s">
        <v>154</v>
      </c>
      <c r="C16" s="381">
        <v>-0.16900000000000001</v>
      </c>
      <c r="D16" s="381">
        <v>5.5E-2</v>
      </c>
      <c r="E16" s="321">
        <v>-0.08</v>
      </c>
    </row>
    <row r="17" spans="1:5" ht="24.75" thickBot="1" x14ac:dyDescent="0.3">
      <c r="A17" s="819"/>
      <c r="B17" s="155" t="s">
        <v>793</v>
      </c>
      <c r="C17" s="382">
        <v>0.26100000000000001</v>
      </c>
      <c r="D17" s="382">
        <v>-0.17499999999999999</v>
      </c>
      <c r="E17" s="201">
        <v>3.2000000000000001E-2</v>
      </c>
    </row>
    <row r="18" spans="1:5" ht="24.75" thickBot="1" x14ac:dyDescent="0.3">
      <c r="A18" s="820"/>
      <c r="B18" s="380" t="s">
        <v>186</v>
      </c>
      <c r="C18" s="381">
        <v>0.13300000000000001</v>
      </c>
      <c r="D18" s="381">
        <v>-0.23699999999999999</v>
      </c>
      <c r="E18" s="321">
        <v>0.26400000000000001</v>
      </c>
    </row>
    <row r="19" spans="1:5" ht="15.75" thickBot="1" x14ac:dyDescent="0.3">
      <c r="A19" s="824" t="s">
        <v>98</v>
      </c>
      <c r="B19" s="155" t="s">
        <v>154</v>
      </c>
      <c r="C19" s="382">
        <v>-9.1999999999999998E-2</v>
      </c>
      <c r="D19" s="382">
        <v>8.6999999999999994E-2</v>
      </c>
      <c r="E19" s="201">
        <v>-7.4999999999999997E-2</v>
      </c>
    </row>
    <row r="20" spans="1:5" ht="24.75" thickBot="1" x14ac:dyDescent="0.3">
      <c r="A20" s="825"/>
      <c r="B20" s="380" t="s">
        <v>793</v>
      </c>
      <c r="C20" s="381">
        <v>-0.20599999999999999</v>
      </c>
      <c r="D20" s="381">
        <v>0.43</v>
      </c>
      <c r="E20" s="321">
        <v>-0.39700000000000002</v>
      </c>
    </row>
    <row r="21" spans="1:5" ht="24.75" thickBot="1" x14ac:dyDescent="0.3">
      <c r="A21" s="826"/>
      <c r="B21" s="155" t="s">
        <v>186</v>
      </c>
      <c r="C21" s="382">
        <v>0.33800000000000002</v>
      </c>
      <c r="D21" s="382">
        <v>-0.16800000000000001</v>
      </c>
      <c r="E21" s="201">
        <v>-0.221</v>
      </c>
    </row>
    <row r="22" spans="1:5" ht="15.75" thickBot="1" x14ac:dyDescent="0.3">
      <c r="A22" s="818" t="s">
        <v>755</v>
      </c>
      <c r="B22" s="380" t="s">
        <v>154</v>
      </c>
      <c r="C22" s="381">
        <v>-0.108</v>
      </c>
      <c r="D22" s="381">
        <v>0.10199999999999999</v>
      </c>
      <c r="E22" s="321">
        <v>-0.10199999999999999</v>
      </c>
    </row>
    <row r="23" spans="1:5" ht="24.75" thickBot="1" x14ac:dyDescent="0.3">
      <c r="A23" s="819"/>
      <c r="B23" s="155" t="s">
        <v>793</v>
      </c>
      <c r="C23" s="382">
        <v>-7.0999999999999994E-2</v>
      </c>
      <c r="D23" s="382">
        <v>-0.377</v>
      </c>
      <c r="E23" s="201">
        <v>0.3</v>
      </c>
    </row>
    <row r="24" spans="1:5" ht="24.75" thickBot="1" x14ac:dyDescent="0.3">
      <c r="A24" s="820"/>
      <c r="B24" s="380" t="s">
        <v>186</v>
      </c>
      <c r="C24" s="381">
        <v>0.20300000000000001</v>
      </c>
      <c r="D24" s="381">
        <v>-0.29799999999999999</v>
      </c>
      <c r="E24" s="321">
        <v>0.23799999999999999</v>
      </c>
    </row>
    <row r="25" spans="1:5" ht="15.75" thickBot="1" x14ac:dyDescent="0.3">
      <c r="A25" s="383"/>
      <c r="B25" s="155"/>
      <c r="C25" s="382"/>
      <c r="D25" s="382"/>
      <c r="E25" s="201"/>
    </row>
    <row r="26" spans="1:5" ht="15.75" thickBot="1" x14ac:dyDescent="0.3">
      <c r="A26" s="384"/>
      <c r="B26" s="385" t="s">
        <v>44</v>
      </c>
      <c r="C26" s="386">
        <v>4.1000000000000002E-2</v>
      </c>
      <c r="D26" s="386">
        <v>6.8000000000000005E-2</v>
      </c>
      <c r="E26" s="322">
        <v>3.5000000000000003E-2</v>
      </c>
    </row>
    <row r="27" spans="1:5" ht="15.75" thickBot="1" x14ac:dyDescent="0.3">
      <c r="A27" s="384"/>
      <c r="B27" s="385" t="s">
        <v>45</v>
      </c>
      <c r="C27" s="386">
        <v>-0.29599999999999999</v>
      </c>
      <c r="D27" s="386">
        <v>1.7999999999999999E-2</v>
      </c>
      <c r="E27" s="322">
        <v>-0.18</v>
      </c>
    </row>
    <row r="28" spans="1:5" ht="15.75" thickBot="1" x14ac:dyDescent="0.3">
      <c r="A28" s="384"/>
      <c r="B28" s="385" t="s">
        <v>794</v>
      </c>
      <c r="C28" s="386">
        <v>-0.124</v>
      </c>
      <c r="D28" s="386">
        <v>4.3999999999999997E-2</v>
      </c>
      <c r="E28" s="322">
        <v>-6.9000000000000006E-2</v>
      </c>
    </row>
    <row r="29" spans="1:5" ht="15.75" thickBot="1" x14ac:dyDescent="0.3">
      <c r="A29" s="384"/>
      <c r="B29" s="385" t="s">
        <v>795</v>
      </c>
      <c r="C29" s="386">
        <v>-0.153</v>
      </c>
      <c r="D29" s="386">
        <v>7.0999999999999994E-2</v>
      </c>
      <c r="E29" s="322">
        <v>-8.5999999999999993E-2</v>
      </c>
    </row>
    <row r="30" spans="1:5" ht="24.75" thickBot="1" x14ac:dyDescent="0.3">
      <c r="A30" s="384"/>
      <c r="B30" s="385" t="s">
        <v>796</v>
      </c>
      <c r="C30" s="386">
        <v>0.127</v>
      </c>
      <c r="D30" s="386">
        <v>-0.13900000000000001</v>
      </c>
      <c r="E30" s="322">
        <v>5.8000000000000003E-2</v>
      </c>
    </row>
    <row r="31" spans="1:5" ht="24.75" thickBot="1" x14ac:dyDescent="0.3">
      <c r="A31" s="384"/>
      <c r="B31" s="385" t="s">
        <v>797</v>
      </c>
      <c r="C31" s="386">
        <v>8.2000000000000003E-2</v>
      </c>
      <c r="D31" s="386">
        <v>-0.21299999999999999</v>
      </c>
      <c r="E31" s="322">
        <v>-0.02</v>
      </c>
    </row>
    <row r="32" spans="1:5" ht="15.75" thickBot="1" x14ac:dyDescent="0.3">
      <c r="A32" s="384"/>
      <c r="B32" s="385" t="s">
        <v>798</v>
      </c>
      <c r="C32" s="386">
        <v>0.14299999999999999</v>
      </c>
      <c r="D32" s="386">
        <v>-0.13900000000000001</v>
      </c>
      <c r="E32" s="322">
        <v>0.2</v>
      </c>
    </row>
    <row r="33" spans="1:5" ht="36.75" thickBot="1" x14ac:dyDescent="0.3">
      <c r="A33" s="384"/>
      <c r="B33" s="385" t="s">
        <v>799</v>
      </c>
      <c r="C33" s="386">
        <v>0.14899999999999999</v>
      </c>
      <c r="D33" s="386">
        <v>-0.161</v>
      </c>
      <c r="E33" s="322">
        <v>5.8999999999999997E-2</v>
      </c>
    </row>
    <row r="34" spans="1:5" ht="36.75" thickBot="1" x14ac:dyDescent="0.3">
      <c r="A34" s="384"/>
      <c r="B34" s="385" t="s">
        <v>800</v>
      </c>
      <c r="C34" s="386">
        <v>0.22800000000000001</v>
      </c>
      <c r="D34" s="386">
        <v>-0.219</v>
      </c>
      <c r="E34" s="322">
        <v>0.152</v>
      </c>
    </row>
  </sheetData>
  <mergeCells count="7">
    <mergeCell ref="A22:A24"/>
    <mergeCell ref="A8:A9"/>
    <mergeCell ref="B8:B9"/>
    <mergeCell ref="A10:A12"/>
    <mergeCell ref="A13:A15"/>
    <mergeCell ref="A16:A18"/>
    <mergeCell ref="A19:A21"/>
  </mergeCells>
  <hyperlinks>
    <hyperlink ref="A2" location="_ftn1" display="_ftn1" xr:uid="{4CEDE26F-0220-4D2C-9DE8-C4A7EC030FBA}"/>
    <hyperlink ref="A6" location="_ftnref1" display="_ftnref1" xr:uid="{585DFD92-B162-4417-8879-94047F65058F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1AC5-C5F9-4521-A687-EA0C7EDC74DB}">
  <dimension ref="A1:C25"/>
  <sheetViews>
    <sheetView workbookViewId="0"/>
  </sheetViews>
  <sheetFormatPr defaultRowHeight="15" x14ac:dyDescent="0.25"/>
  <cols>
    <col min="1" max="1" width="13" style="1" customWidth="1"/>
    <col min="2" max="2" width="13" customWidth="1"/>
    <col min="3" max="3" width="16.28515625" customWidth="1"/>
  </cols>
  <sheetData>
    <row r="1" spans="1:3" x14ac:dyDescent="0.25">
      <c r="A1" s="1" t="s">
        <v>1412</v>
      </c>
    </row>
    <row r="2" spans="1:3" x14ac:dyDescent="0.25">
      <c r="A2" s="1" t="s">
        <v>801</v>
      </c>
    </row>
    <row r="3" spans="1:3" x14ac:dyDescent="0.25">
      <c r="A3" s="1" t="s">
        <v>780</v>
      </c>
    </row>
    <row r="4" spans="1:3" x14ac:dyDescent="0.25">
      <c r="A4" s="1" t="s">
        <v>781</v>
      </c>
    </row>
    <row r="5" spans="1:3" x14ac:dyDescent="0.25">
      <c r="A5" s="1" t="s">
        <v>802</v>
      </c>
    </row>
    <row r="6" spans="1:3" ht="15.75" thickBot="1" x14ac:dyDescent="0.3"/>
    <row r="7" spans="1:3" ht="15.75" thickBot="1" x14ac:dyDescent="0.3">
      <c r="A7" s="387"/>
      <c r="B7" s="388"/>
      <c r="C7" s="389" t="s">
        <v>803</v>
      </c>
    </row>
    <row r="8" spans="1:3" ht="26.25" thickBot="1" x14ac:dyDescent="0.3">
      <c r="A8" s="390" t="s">
        <v>92</v>
      </c>
      <c r="B8" s="391" t="s">
        <v>93</v>
      </c>
      <c r="C8" s="392" t="s">
        <v>11</v>
      </c>
    </row>
    <row r="9" spans="1:3" ht="15.75" thickBot="1" x14ac:dyDescent="0.3">
      <c r="A9" s="747" t="s">
        <v>94</v>
      </c>
      <c r="B9" s="372" t="s">
        <v>95</v>
      </c>
      <c r="C9" s="105">
        <v>0.80600000000000005</v>
      </c>
    </row>
    <row r="10" spans="1:3" ht="15.75" thickBot="1" x14ac:dyDescent="0.3">
      <c r="A10" s="748"/>
      <c r="B10" s="371" t="s">
        <v>96</v>
      </c>
      <c r="C10" s="100">
        <v>0.88300000000000001</v>
      </c>
    </row>
    <row r="11" spans="1:3" ht="15.75" thickBot="1" x14ac:dyDescent="0.3">
      <c r="A11" s="748"/>
      <c r="B11" s="372" t="s">
        <v>97</v>
      </c>
      <c r="C11" s="105">
        <v>0.81200000000000006</v>
      </c>
    </row>
    <row r="12" spans="1:3" ht="15.75" thickBot="1" x14ac:dyDescent="0.3">
      <c r="A12" s="748"/>
      <c r="B12" s="371" t="s">
        <v>107</v>
      </c>
      <c r="C12" s="100">
        <v>0.80500000000000005</v>
      </c>
    </row>
    <row r="13" spans="1:3" ht="15.75" thickBot="1" x14ac:dyDescent="0.3">
      <c r="A13" s="748"/>
      <c r="B13" s="372" t="s">
        <v>99</v>
      </c>
      <c r="C13" s="105">
        <v>0.80900000000000005</v>
      </c>
    </row>
    <row r="14" spans="1:3" ht="15.75" thickBot="1" x14ac:dyDescent="0.3">
      <c r="A14" s="748"/>
      <c r="B14" s="371" t="s">
        <v>94</v>
      </c>
      <c r="C14" s="100">
        <v>0.82099999999999995</v>
      </c>
    </row>
    <row r="15" spans="1:3" ht="15.75" thickBot="1" x14ac:dyDescent="0.3">
      <c r="A15" s="748"/>
      <c r="B15" s="393" t="s">
        <v>804</v>
      </c>
      <c r="C15" s="394">
        <v>0.83799999999999997</v>
      </c>
    </row>
    <row r="16" spans="1:3" ht="15.75" thickBot="1" x14ac:dyDescent="0.3">
      <c r="A16" s="749"/>
      <c r="B16" s="395" t="s">
        <v>805</v>
      </c>
      <c r="C16" s="396">
        <v>0.80600000000000005</v>
      </c>
    </row>
    <row r="17" spans="1:3" ht="15.75" thickBot="1" x14ac:dyDescent="0.3">
      <c r="A17" s="397"/>
      <c r="B17" s="393"/>
      <c r="C17" s="122"/>
    </row>
    <row r="18" spans="1:3" ht="15.75" thickBot="1" x14ac:dyDescent="0.3">
      <c r="A18" s="775" t="s">
        <v>100</v>
      </c>
      <c r="B18" s="371" t="s">
        <v>95</v>
      </c>
      <c r="C18" s="100">
        <v>0.63400000000000001</v>
      </c>
    </row>
    <row r="19" spans="1:3" ht="15.75" thickBot="1" x14ac:dyDescent="0.3">
      <c r="A19" s="776"/>
      <c r="B19" s="372" t="s">
        <v>96</v>
      </c>
      <c r="C19" s="105">
        <v>0.85499999999999998</v>
      </c>
    </row>
    <row r="20" spans="1:3" ht="15.75" thickBot="1" x14ac:dyDescent="0.3">
      <c r="A20" s="776"/>
      <c r="B20" s="371" t="s">
        <v>97</v>
      </c>
      <c r="C20" s="100">
        <v>0.84699999999999998</v>
      </c>
    </row>
    <row r="21" spans="1:3" ht="15.75" thickBot="1" x14ac:dyDescent="0.3">
      <c r="A21" s="776"/>
      <c r="B21" s="372" t="s">
        <v>107</v>
      </c>
      <c r="C21" s="105">
        <v>0.61</v>
      </c>
    </row>
    <row r="22" spans="1:3" ht="15.75" thickBot="1" x14ac:dyDescent="0.3">
      <c r="A22" s="776"/>
      <c r="B22" s="371" t="s">
        <v>99</v>
      </c>
      <c r="C22" s="100">
        <v>0.71899999999999997</v>
      </c>
    </row>
    <row r="23" spans="1:3" ht="15.75" thickBot="1" x14ac:dyDescent="0.3">
      <c r="A23" s="776"/>
      <c r="B23" s="372" t="s">
        <v>94</v>
      </c>
      <c r="C23" s="105">
        <v>0.72299999999999998</v>
      </c>
    </row>
    <row r="24" spans="1:3" ht="15.75" thickBot="1" x14ac:dyDescent="0.3">
      <c r="A24" s="776"/>
      <c r="B24" s="395" t="s">
        <v>804</v>
      </c>
      <c r="C24" s="396">
        <v>0.73199999999999998</v>
      </c>
    </row>
    <row r="25" spans="1:3" ht="15.75" thickBot="1" x14ac:dyDescent="0.3">
      <c r="A25" s="777"/>
      <c r="B25" s="393" t="s">
        <v>805</v>
      </c>
      <c r="C25" s="394">
        <v>0.71199999999999997</v>
      </c>
    </row>
  </sheetData>
  <mergeCells count="2">
    <mergeCell ref="A9:A16"/>
    <mergeCell ref="A18:A2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5EB3-9BD3-4105-BBB5-0F1C2567E451}">
  <dimension ref="A1:C25"/>
  <sheetViews>
    <sheetView workbookViewId="0"/>
  </sheetViews>
  <sheetFormatPr defaultRowHeight="15" x14ac:dyDescent="0.25"/>
  <cols>
    <col min="1" max="1" width="16.7109375" style="1" customWidth="1"/>
    <col min="2" max="3" width="16.7109375" customWidth="1"/>
  </cols>
  <sheetData>
    <row r="1" spans="1:3" x14ac:dyDescent="0.25">
      <c r="A1" s="1" t="s">
        <v>1413</v>
      </c>
    </row>
    <row r="2" spans="1:3" x14ac:dyDescent="0.25">
      <c r="A2" s="1" t="s">
        <v>806</v>
      </c>
    </row>
    <row r="3" spans="1:3" x14ac:dyDescent="0.25">
      <c r="A3" s="1" t="s">
        <v>780</v>
      </c>
    </row>
    <row r="4" spans="1:3" x14ac:dyDescent="0.25">
      <c r="A4" s="1" t="s">
        <v>807</v>
      </c>
    </row>
    <row r="5" spans="1:3" ht="15.75" thickBot="1" x14ac:dyDescent="0.3"/>
    <row r="6" spans="1:3" ht="15.75" thickBot="1" x14ac:dyDescent="0.3">
      <c r="A6" s="597" t="s">
        <v>808</v>
      </c>
      <c r="B6" s="598"/>
      <c r="C6" s="599"/>
    </row>
    <row r="7" spans="1:3" ht="15.75" thickBot="1" x14ac:dyDescent="0.3">
      <c r="A7" s="390" t="s">
        <v>92</v>
      </c>
      <c r="B7" s="391" t="s">
        <v>93</v>
      </c>
      <c r="C7" s="398" t="s">
        <v>782</v>
      </c>
    </row>
    <row r="8" spans="1:3" ht="15.75" thickBot="1" x14ac:dyDescent="0.3">
      <c r="A8" s="827" t="s">
        <v>94</v>
      </c>
      <c r="B8" s="372" t="s">
        <v>95</v>
      </c>
      <c r="C8" s="373">
        <v>0.185</v>
      </c>
    </row>
    <row r="9" spans="1:3" ht="15.75" thickBot="1" x14ac:dyDescent="0.3">
      <c r="A9" s="828"/>
      <c r="B9" s="371" t="s">
        <v>96</v>
      </c>
      <c r="C9" s="399">
        <v>0.186</v>
      </c>
    </row>
    <row r="10" spans="1:3" ht="15.75" thickBot="1" x14ac:dyDescent="0.3">
      <c r="A10" s="828"/>
      <c r="B10" s="372" t="s">
        <v>97</v>
      </c>
      <c r="C10" s="373">
        <v>0.159</v>
      </c>
    </row>
    <row r="11" spans="1:3" ht="15.75" thickBot="1" x14ac:dyDescent="0.3">
      <c r="A11" s="828"/>
      <c r="B11" s="371" t="s">
        <v>98</v>
      </c>
      <c r="C11" s="399">
        <v>0.13300000000000001</v>
      </c>
    </row>
    <row r="12" spans="1:3" ht="15.75" thickBot="1" x14ac:dyDescent="0.3">
      <c r="A12" s="828"/>
      <c r="B12" s="372" t="s">
        <v>99</v>
      </c>
      <c r="C12" s="373">
        <v>0.13300000000000001</v>
      </c>
    </row>
    <row r="13" spans="1:3" ht="15.75" thickBot="1" x14ac:dyDescent="0.3">
      <c r="A13" s="828"/>
      <c r="B13" s="371" t="s">
        <v>809</v>
      </c>
      <c r="C13" s="399">
        <v>0.19500000000000001</v>
      </c>
    </row>
    <row r="14" spans="1:3" ht="15.75" thickBot="1" x14ac:dyDescent="0.3">
      <c r="A14" s="829"/>
      <c r="B14" s="372" t="s">
        <v>810</v>
      </c>
      <c r="C14" s="373">
        <v>0.13100000000000001</v>
      </c>
    </row>
    <row r="15" spans="1:3" ht="15.75" thickBot="1" x14ac:dyDescent="0.3">
      <c r="A15" s="400"/>
      <c r="B15" s="401"/>
      <c r="C15" s="402"/>
    </row>
    <row r="16" spans="1:3" ht="15.75" thickBot="1" x14ac:dyDescent="0.3">
      <c r="A16" s="827" t="s">
        <v>100</v>
      </c>
      <c r="B16" s="372" t="s">
        <v>95</v>
      </c>
      <c r="C16" s="373">
        <v>5.5E-2</v>
      </c>
    </row>
    <row r="17" spans="1:3" ht="15.75" thickBot="1" x14ac:dyDescent="0.3">
      <c r="A17" s="828"/>
      <c r="B17" s="371" t="s">
        <v>96</v>
      </c>
      <c r="C17" s="399">
        <v>2.7E-2</v>
      </c>
    </row>
    <row r="18" spans="1:3" ht="15.75" thickBot="1" x14ac:dyDescent="0.3">
      <c r="A18" s="828"/>
      <c r="B18" s="372" t="s">
        <v>97</v>
      </c>
      <c r="C18" s="373">
        <v>7.8E-2</v>
      </c>
    </row>
    <row r="19" spans="1:3" ht="15.75" thickBot="1" x14ac:dyDescent="0.3">
      <c r="A19" s="828"/>
      <c r="B19" s="371" t="s">
        <v>98</v>
      </c>
      <c r="C19" s="399">
        <v>3.3000000000000002E-2</v>
      </c>
    </row>
    <row r="20" spans="1:3" ht="15.75" thickBot="1" x14ac:dyDescent="0.3">
      <c r="A20" s="828"/>
      <c r="B20" s="372" t="s">
        <v>99</v>
      </c>
      <c r="C20" s="373">
        <v>0</v>
      </c>
    </row>
    <row r="21" spans="1:3" ht="15.75" thickBot="1" x14ac:dyDescent="0.3">
      <c r="A21" s="828"/>
      <c r="B21" s="371" t="s">
        <v>809</v>
      </c>
      <c r="C21" s="399">
        <v>4.4999999999999998E-2</v>
      </c>
    </row>
    <row r="22" spans="1:3" ht="15.75" thickBot="1" x14ac:dyDescent="0.3">
      <c r="A22" s="829"/>
      <c r="B22" s="372" t="s">
        <v>810</v>
      </c>
      <c r="C22" s="373">
        <v>4.8000000000000001E-2</v>
      </c>
    </row>
    <row r="23" spans="1:3" ht="15.75" thickBot="1" x14ac:dyDescent="0.3">
      <c r="A23" s="400"/>
      <c r="B23" s="403"/>
      <c r="C23" s="404"/>
    </row>
    <row r="24" spans="1:3" ht="15.75" thickBot="1" x14ac:dyDescent="0.3">
      <c r="A24" s="377"/>
      <c r="B24" s="378" t="s">
        <v>108</v>
      </c>
      <c r="C24" s="405">
        <v>0.16200000000000001</v>
      </c>
    </row>
    <row r="25" spans="1:3" ht="15.75" thickBot="1" x14ac:dyDescent="0.3">
      <c r="A25" s="377"/>
      <c r="B25" s="378" t="s">
        <v>109</v>
      </c>
      <c r="C25" s="405">
        <v>4.5999999999999999E-2</v>
      </c>
    </row>
  </sheetData>
  <mergeCells count="3">
    <mergeCell ref="A6:C6"/>
    <mergeCell ref="A8:A14"/>
    <mergeCell ref="A16:A2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BD39D-B9EF-4F84-8290-53C992441B27}">
  <dimension ref="A1:G32"/>
  <sheetViews>
    <sheetView workbookViewId="0"/>
  </sheetViews>
  <sheetFormatPr defaultRowHeight="15" x14ac:dyDescent="0.25"/>
  <cols>
    <col min="1" max="1" width="19.140625" style="1" customWidth="1"/>
    <col min="7" max="7" width="9.5703125" bestFit="1" customWidth="1"/>
  </cols>
  <sheetData>
    <row r="1" spans="1:7" x14ac:dyDescent="0.25">
      <c r="A1" s="1" t="s">
        <v>1414</v>
      </c>
    </row>
    <row r="2" spans="1:7" x14ac:dyDescent="0.25">
      <c r="A2" s="1" t="s">
        <v>811</v>
      </c>
    </row>
    <row r="3" spans="1:7" x14ac:dyDescent="0.25">
      <c r="A3" s="1" t="s">
        <v>812</v>
      </c>
    </row>
    <row r="4" spans="1:7" x14ac:dyDescent="0.25">
      <c r="A4" s="1" t="s">
        <v>813</v>
      </c>
    </row>
    <row r="5" spans="1:7" x14ac:dyDescent="0.25">
      <c r="A5" s="1" t="s">
        <v>814</v>
      </c>
    </row>
    <row r="6" spans="1:7" x14ac:dyDescent="0.25">
      <c r="A6" s="1" t="s">
        <v>815</v>
      </c>
    </row>
    <row r="7" spans="1:7" ht="15.75" thickBot="1" x14ac:dyDescent="0.3"/>
    <row r="8" spans="1:7" ht="15.75" thickBot="1" x14ac:dyDescent="0.3">
      <c r="A8" s="406"/>
      <c r="B8" s="591" t="s">
        <v>816</v>
      </c>
      <c r="C8" s="582"/>
      <c r="D8" s="582"/>
      <c r="E8" s="582"/>
      <c r="F8" s="582"/>
      <c r="G8" s="583"/>
    </row>
    <row r="9" spans="1:7" ht="15.75" thickBot="1" x14ac:dyDescent="0.3">
      <c r="A9" s="331" t="s">
        <v>357</v>
      </c>
      <c r="B9" s="332" t="s">
        <v>817</v>
      </c>
      <c r="C9" s="332" t="s">
        <v>818</v>
      </c>
      <c r="D9" s="332" t="s">
        <v>819</v>
      </c>
      <c r="E9" s="332" t="s">
        <v>820</v>
      </c>
      <c r="F9" s="332" t="s">
        <v>821</v>
      </c>
      <c r="G9" s="333" t="s">
        <v>355</v>
      </c>
    </row>
    <row r="10" spans="1:7" ht="15.75" thickBot="1" x14ac:dyDescent="0.3">
      <c r="A10" s="334" t="s">
        <v>12</v>
      </c>
      <c r="B10" s="102">
        <v>27580</v>
      </c>
      <c r="C10" s="102">
        <v>49492</v>
      </c>
      <c r="D10" s="102">
        <v>5205</v>
      </c>
      <c r="E10" s="102">
        <v>14679</v>
      </c>
      <c r="F10" s="102">
        <v>2659</v>
      </c>
      <c r="G10" s="407">
        <v>99615</v>
      </c>
    </row>
    <row r="11" spans="1:7" ht="15.75" thickBot="1" x14ac:dyDescent="0.3">
      <c r="A11" s="312" t="s">
        <v>13</v>
      </c>
      <c r="B11" s="296">
        <v>618</v>
      </c>
      <c r="C11" s="97">
        <v>1505</v>
      </c>
      <c r="D11" s="296">
        <v>39</v>
      </c>
      <c r="E11" s="296">
        <v>384</v>
      </c>
      <c r="F11" s="296">
        <v>67</v>
      </c>
      <c r="G11" s="408">
        <v>2613</v>
      </c>
    </row>
    <row r="12" spans="1:7" ht="15.75" thickBot="1" x14ac:dyDescent="0.3">
      <c r="A12" s="334" t="s">
        <v>18</v>
      </c>
      <c r="B12" s="102">
        <v>9647</v>
      </c>
      <c r="C12" s="102">
        <v>19239</v>
      </c>
      <c r="D12" s="102">
        <v>1342</v>
      </c>
      <c r="E12" s="102">
        <v>6221</v>
      </c>
      <c r="F12" s="102">
        <v>1644</v>
      </c>
      <c r="G12" s="407">
        <v>38093</v>
      </c>
    </row>
    <row r="13" spans="1:7" ht="15.75" thickBot="1" x14ac:dyDescent="0.3">
      <c r="A13" s="312" t="s">
        <v>14</v>
      </c>
      <c r="B13" s="97">
        <v>108541</v>
      </c>
      <c r="C13" s="97">
        <v>169161</v>
      </c>
      <c r="D13" s="97">
        <v>13945</v>
      </c>
      <c r="E13" s="97">
        <v>32966</v>
      </c>
      <c r="F13" s="97">
        <v>6660</v>
      </c>
      <c r="G13" s="408">
        <v>331273</v>
      </c>
    </row>
    <row r="14" spans="1:7" ht="15.75" thickBot="1" x14ac:dyDescent="0.3">
      <c r="A14" s="334" t="s">
        <v>822</v>
      </c>
      <c r="B14" s="102">
        <v>2635</v>
      </c>
      <c r="C14" s="102">
        <v>6748</v>
      </c>
      <c r="D14" s="104">
        <v>214</v>
      </c>
      <c r="E14" s="102">
        <v>3313</v>
      </c>
      <c r="F14" s="104">
        <v>334</v>
      </c>
      <c r="G14" s="407">
        <v>13244</v>
      </c>
    </row>
    <row r="15" spans="1:7" ht="15.75" thickBot="1" x14ac:dyDescent="0.3">
      <c r="A15" s="312" t="s">
        <v>823</v>
      </c>
      <c r="B15" s="97">
        <v>1417</v>
      </c>
      <c r="C15" s="97">
        <v>4826</v>
      </c>
      <c r="D15" s="296">
        <v>551</v>
      </c>
      <c r="E15" s="97">
        <v>1563</v>
      </c>
      <c r="F15" s="296">
        <v>231</v>
      </c>
      <c r="G15" s="408">
        <v>8588</v>
      </c>
    </row>
    <row r="16" spans="1:7" ht="15.75" thickBot="1" x14ac:dyDescent="0.3">
      <c r="A16" s="334" t="s">
        <v>459</v>
      </c>
      <c r="B16" s="102">
        <v>4052</v>
      </c>
      <c r="C16" s="102">
        <v>11574</v>
      </c>
      <c r="D16" s="104">
        <v>765</v>
      </c>
      <c r="E16" s="102">
        <v>4876</v>
      </c>
      <c r="F16" s="104">
        <v>565</v>
      </c>
      <c r="G16" s="407">
        <v>21832</v>
      </c>
    </row>
    <row r="17" spans="1:7" ht="15.75" thickBot="1" x14ac:dyDescent="0.3">
      <c r="A17" s="312" t="s">
        <v>16</v>
      </c>
      <c r="B17" s="97">
        <v>34834</v>
      </c>
      <c r="C17" s="97">
        <v>56866</v>
      </c>
      <c r="D17" s="97">
        <v>2488</v>
      </c>
      <c r="E17" s="97">
        <v>12558</v>
      </c>
      <c r="F17" s="97">
        <v>1911</v>
      </c>
      <c r="G17" s="408">
        <v>108657</v>
      </c>
    </row>
    <row r="18" spans="1:7" ht="15.75" thickBot="1" x14ac:dyDescent="0.3">
      <c r="A18" s="334" t="s">
        <v>396</v>
      </c>
      <c r="B18" s="102">
        <v>7656</v>
      </c>
      <c r="C18" s="102">
        <v>15147</v>
      </c>
      <c r="D18" s="104">
        <v>844</v>
      </c>
      <c r="E18" s="102">
        <v>8455</v>
      </c>
      <c r="F18" s="104">
        <v>988</v>
      </c>
      <c r="G18" s="407">
        <v>33090</v>
      </c>
    </row>
    <row r="19" spans="1:7" ht="15.75" thickBot="1" x14ac:dyDescent="0.3">
      <c r="A19" s="312" t="s">
        <v>388</v>
      </c>
      <c r="B19" s="97">
        <v>35565</v>
      </c>
      <c r="C19" s="97">
        <v>70900</v>
      </c>
      <c r="D19" s="97">
        <v>5685</v>
      </c>
      <c r="E19" s="97">
        <v>14764</v>
      </c>
      <c r="F19" s="97">
        <v>3061</v>
      </c>
      <c r="G19" s="408">
        <v>129975</v>
      </c>
    </row>
    <row r="20" spans="1:7" ht="15.75" thickBot="1" x14ac:dyDescent="0.3">
      <c r="A20" s="334" t="s">
        <v>20</v>
      </c>
      <c r="B20" s="102">
        <v>38316</v>
      </c>
      <c r="C20" s="102">
        <v>44805</v>
      </c>
      <c r="D20" s="102">
        <v>4272</v>
      </c>
      <c r="E20" s="102">
        <v>14972</v>
      </c>
      <c r="F20" s="102">
        <v>4799</v>
      </c>
      <c r="G20" s="407">
        <v>107164</v>
      </c>
    </row>
    <row r="21" spans="1:7" ht="15.75" thickBot="1" x14ac:dyDescent="0.3">
      <c r="A21" s="312" t="s">
        <v>21</v>
      </c>
      <c r="B21" s="97">
        <v>5311</v>
      </c>
      <c r="C21" s="97">
        <v>9804</v>
      </c>
      <c r="D21" s="97">
        <v>1175</v>
      </c>
      <c r="E21" s="97">
        <v>2808</v>
      </c>
      <c r="F21" s="296">
        <v>775</v>
      </c>
      <c r="G21" s="408">
        <v>19873</v>
      </c>
    </row>
    <row r="22" spans="1:7" ht="15.75" thickBot="1" x14ac:dyDescent="0.3">
      <c r="A22" s="334" t="s">
        <v>22</v>
      </c>
      <c r="B22" s="102">
        <v>9167</v>
      </c>
      <c r="C22" s="102">
        <v>16589</v>
      </c>
      <c r="D22" s="104">
        <v>957</v>
      </c>
      <c r="E22" s="102">
        <v>5701</v>
      </c>
      <c r="F22" s="104">
        <v>881</v>
      </c>
      <c r="G22" s="407">
        <v>33295</v>
      </c>
    </row>
    <row r="23" spans="1:7" ht="15.75" thickBot="1" x14ac:dyDescent="0.3">
      <c r="A23" s="312" t="s">
        <v>23</v>
      </c>
      <c r="B23" s="97">
        <v>46328</v>
      </c>
      <c r="C23" s="97">
        <v>71441</v>
      </c>
      <c r="D23" s="97">
        <v>10005</v>
      </c>
      <c r="E23" s="97">
        <v>28234</v>
      </c>
      <c r="F23" s="97">
        <v>15136</v>
      </c>
      <c r="G23" s="408">
        <v>171144</v>
      </c>
    </row>
    <row r="24" spans="1:7" ht="15.75" thickBot="1" x14ac:dyDescent="0.3">
      <c r="A24" s="334" t="s">
        <v>24</v>
      </c>
      <c r="B24" s="102">
        <v>5334</v>
      </c>
      <c r="C24" s="102">
        <v>11310</v>
      </c>
      <c r="D24" s="104">
        <v>458</v>
      </c>
      <c r="E24" s="102">
        <v>4557</v>
      </c>
      <c r="F24" s="104">
        <v>955</v>
      </c>
      <c r="G24" s="407">
        <v>22614</v>
      </c>
    </row>
    <row r="25" spans="1:7" ht="15.75" thickBot="1" x14ac:dyDescent="0.3">
      <c r="A25" s="312" t="s">
        <v>25</v>
      </c>
      <c r="B25" s="296">
        <v>624</v>
      </c>
      <c r="C25" s="97">
        <v>1395</v>
      </c>
      <c r="D25" s="296">
        <v>46</v>
      </c>
      <c r="E25" s="97">
        <v>2518</v>
      </c>
      <c r="F25" s="296">
        <v>224</v>
      </c>
      <c r="G25" s="408">
        <v>4807</v>
      </c>
    </row>
    <row r="26" spans="1:7" ht="15.75" thickBot="1" x14ac:dyDescent="0.3">
      <c r="A26" s="334" t="s">
        <v>26</v>
      </c>
      <c r="B26" s="102">
        <v>25594</v>
      </c>
      <c r="C26" s="102">
        <v>24626</v>
      </c>
      <c r="D26" s="104">
        <v>979</v>
      </c>
      <c r="E26" s="102">
        <v>16422</v>
      </c>
      <c r="F26" s="102">
        <v>4913</v>
      </c>
      <c r="G26" s="407">
        <v>72534</v>
      </c>
    </row>
    <row r="27" spans="1:7" ht="15.75" thickBot="1" x14ac:dyDescent="0.3">
      <c r="A27" s="312" t="s">
        <v>27</v>
      </c>
      <c r="B27" s="97">
        <v>8121</v>
      </c>
      <c r="C27" s="97">
        <v>12447</v>
      </c>
      <c r="D27" s="296">
        <v>748</v>
      </c>
      <c r="E27" s="97">
        <v>13119</v>
      </c>
      <c r="F27" s="97">
        <v>1760</v>
      </c>
      <c r="G27" s="408">
        <v>36195</v>
      </c>
    </row>
    <row r="28" spans="1:7" ht="15.75" thickBot="1" x14ac:dyDescent="0.3">
      <c r="A28" s="334" t="s">
        <v>28</v>
      </c>
      <c r="B28" s="102">
        <v>1348</v>
      </c>
      <c r="C28" s="102">
        <v>2049</v>
      </c>
      <c r="D28" s="104">
        <v>21</v>
      </c>
      <c r="E28" s="102">
        <v>2054</v>
      </c>
      <c r="F28" s="104">
        <v>626</v>
      </c>
      <c r="G28" s="407">
        <v>6098</v>
      </c>
    </row>
    <row r="29" spans="1:7" ht="15.75" thickBot="1" x14ac:dyDescent="0.3">
      <c r="A29" s="312" t="s">
        <v>29</v>
      </c>
      <c r="B29" s="97">
        <v>5032</v>
      </c>
      <c r="C29" s="97">
        <v>8594</v>
      </c>
      <c r="D29" s="296">
        <v>552</v>
      </c>
      <c r="E29" s="97">
        <v>10347</v>
      </c>
      <c r="F29" s="296">
        <v>756</v>
      </c>
      <c r="G29" s="408">
        <v>25281</v>
      </c>
    </row>
    <row r="30" spans="1:7" ht="15.75" thickBot="1" x14ac:dyDescent="0.3">
      <c r="A30" s="334" t="s">
        <v>30</v>
      </c>
      <c r="B30" s="102">
        <v>14978</v>
      </c>
      <c r="C30" s="102">
        <v>21201</v>
      </c>
      <c r="D30" s="104">
        <v>769</v>
      </c>
      <c r="E30" s="102">
        <v>17210</v>
      </c>
      <c r="F30" s="102">
        <v>3464</v>
      </c>
      <c r="G30" s="407">
        <v>57622</v>
      </c>
    </row>
    <row r="31" spans="1:7" ht="15.75" thickBot="1" x14ac:dyDescent="0.3">
      <c r="A31" s="312" t="s">
        <v>31</v>
      </c>
      <c r="B31" s="97">
        <v>3195</v>
      </c>
      <c r="C31" s="97">
        <v>4256</v>
      </c>
      <c r="D31" s="296">
        <v>363</v>
      </c>
      <c r="E31" s="97">
        <v>3498</v>
      </c>
      <c r="F31" s="296">
        <v>579</v>
      </c>
      <c r="G31" s="408">
        <v>11891</v>
      </c>
    </row>
    <row r="32" spans="1:7" ht="15.75" thickBot="1" x14ac:dyDescent="0.3">
      <c r="A32" s="409" t="s">
        <v>824</v>
      </c>
      <c r="B32" s="111">
        <v>391841</v>
      </c>
      <c r="C32" s="111">
        <v>622401</v>
      </c>
      <c r="D32" s="111">
        <v>50658</v>
      </c>
      <c r="E32" s="111">
        <v>216343</v>
      </c>
      <c r="F32" s="111">
        <v>52423</v>
      </c>
      <c r="G32" s="407">
        <v>1333666</v>
      </c>
    </row>
  </sheetData>
  <mergeCells count="1">
    <mergeCell ref="B8:G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A551-D47B-410D-B800-61446D8FF947}">
  <dimension ref="A1:K37"/>
  <sheetViews>
    <sheetView workbookViewId="0"/>
  </sheetViews>
  <sheetFormatPr defaultRowHeight="15" x14ac:dyDescent="0.25"/>
  <cols>
    <col min="1" max="1" width="8.85546875" style="1"/>
  </cols>
  <sheetData>
    <row r="1" spans="1:11" x14ac:dyDescent="0.25">
      <c r="A1" s="1" t="s">
        <v>1415</v>
      </c>
    </row>
    <row r="2" spans="1:11" x14ac:dyDescent="0.25">
      <c r="A2" s="1" t="s">
        <v>825</v>
      </c>
    </row>
    <row r="3" spans="1:11" x14ac:dyDescent="0.25">
      <c r="A3" s="1" t="s">
        <v>812</v>
      </c>
    </row>
    <row r="4" spans="1:11" x14ac:dyDescent="0.25">
      <c r="A4" s="1" t="s">
        <v>826</v>
      </c>
    </row>
    <row r="5" spans="1:11" x14ac:dyDescent="0.25">
      <c r="A5" s="1" t="s">
        <v>814</v>
      </c>
    </row>
    <row r="6" spans="1:11" ht="15.75" thickBot="1" x14ac:dyDescent="0.3"/>
    <row r="7" spans="1:11" ht="23.45" customHeight="1" thickBot="1" x14ac:dyDescent="0.3">
      <c r="A7" s="830" t="s">
        <v>827</v>
      </c>
      <c r="B7" s="831"/>
      <c r="C7" s="831"/>
      <c r="D7" s="831"/>
      <c r="E7" s="831"/>
      <c r="F7" s="410"/>
      <c r="G7" s="832" t="s">
        <v>828</v>
      </c>
      <c r="H7" s="832"/>
      <c r="I7" s="832"/>
      <c r="J7" s="832"/>
      <c r="K7" s="833"/>
    </row>
    <row r="8" spans="1:11" ht="36.75" thickBot="1" x14ac:dyDescent="0.3">
      <c r="A8" s="411" t="s">
        <v>829</v>
      </c>
      <c r="B8" s="412" t="s">
        <v>830</v>
      </c>
      <c r="C8" s="412" t="s">
        <v>831</v>
      </c>
      <c r="D8" s="412" t="s">
        <v>832</v>
      </c>
      <c r="E8" s="412" t="s">
        <v>833</v>
      </c>
      <c r="F8" s="412"/>
      <c r="G8" s="412" t="s">
        <v>834</v>
      </c>
      <c r="H8" s="412" t="s">
        <v>830</v>
      </c>
      <c r="I8" s="412" t="s">
        <v>831</v>
      </c>
      <c r="J8" s="412" t="s">
        <v>832</v>
      </c>
      <c r="K8" s="412" t="s">
        <v>835</v>
      </c>
    </row>
    <row r="9" spans="1:11" ht="15.75" thickBot="1" x14ac:dyDescent="0.3">
      <c r="A9" s="413" t="s">
        <v>836</v>
      </c>
      <c r="B9" s="414">
        <v>438210</v>
      </c>
      <c r="C9" s="414">
        <v>671121</v>
      </c>
      <c r="D9" s="414">
        <v>1109331</v>
      </c>
      <c r="E9" s="414">
        <v>60.5</v>
      </c>
      <c r="F9" s="415"/>
      <c r="G9" s="416" t="s">
        <v>14</v>
      </c>
      <c r="H9" s="414">
        <v>316237</v>
      </c>
      <c r="I9" s="414">
        <v>612278</v>
      </c>
      <c r="J9" s="414">
        <v>928515</v>
      </c>
      <c r="K9" s="414">
        <v>65.94</v>
      </c>
    </row>
    <row r="10" spans="1:11" ht="18.75" thickBot="1" x14ac:dyDescent="0.3">
      <c r="A10" s="417" t="s">
        <v>837</v>
      </c>
      <c r="B10" s="418">
        <v>403008</v>
      </c>
      <c r="C10" s="418">
        <v>682564</v>
      </c>
      <c r="D10" s="418">
        <v>1085572</v>
      </c>
      <c r="E10" s="418">
        <v>62.88</v>
      </c>
      <c r="F10" s="419"/>
      <c r="G10" s="420" t="s">
        <v>388</v>
      </c>
      <c r="H10" s="418">
        <v>126300</v>
      </c>
      <c r="I10" s="418">
        <v>276074</v>
      </c>
      <c r="J10" s="418">
        <v>402374</v>
      </c>
      <c r="K10" s="418">
        <v>68.61</v>
      </c>
    </row>
    <row r="11" spans="1:11" ht="15.75" thickBot="1" x14ac:dyDescent="0.3">
      <c r="A11" s="413" t="s">
        <v>838</v>
      </c>
      <c r="B11" s="414">
        <v>244988</v>
      </c>
      <c r="C11" s="414">
        <v>741586</v>
      </c>
      <c r="D11" s="414">
        <v>986574</v>
      </c>
      <c r="E11" s="414">
        <v>75.17</v>
      </c>
      <c r="F11" s="415"/>
      <c r="G11" s="416" t="s">
        <v>23</v>
      </c>
      <c r="H11" s="414">
        <v>137055</v>
      </c>
      <c r="I11" s="414">
        <v>257582</v>
      </c>
      <c r="J11" s="414">
        <v>394637</v>
      </c>
      <c r="K11" s="414">
        <v>65.27</v>
      </c>
    </row>
    <row r="12" spans="1:11" ht="27.75" thickBot="1" x14ac:dyDescent="0.3">
      <c r="A12" s="417" t="s">
        <v>839</v>
      </c>
      <c r="B12" s="418">
        <v>244549</v>
      </c>
      <c r="C12" s="418">
        <v>729809</v>
      </c>
      <c r="D12" s="418">
        <v>974358</v>
      </c>
      <c r="E12" s="418">
        <v>74.900000000000006</v>
      </c>
      <c r="F12" s="419"/>
      <c r="G12" s="420" t="s">
        <v>16</v>
      </c>
      <c r="H12" s="418">
        <v>100396</v>
      </c>
      <c r="I12" s="418">
        <v>254168</v>
      </c>
      <c r="J12" s="418">
        <v>354564</v>
      </c>
      <c r="K12" s="418">
        <v>71.680000000000007</v>
      </c>
    </row>
    <row r="13" spans="1:11" ht="27.75" thickBot="1" x14ac:dyDescent="0.3">
      <c r="A13" s="413" t="s">
        <v>555</v>
      </c>
      <c r="B13" s="414">
        <v>197986</v>
      </c>
      <c r="C13" s="414">
        <v>485586</v>
      </c>
      <c r="D13" s="414">
        <v>683572</v>
      </c>
      <c r="E13" s="414">
        <v>71.040000000000006</v>
      </c>
      <c r="F13" s="415"/>
      <c r="G13" s="416" t="s">
        <v>20</v>
      </c>
      <c r="H13" s="414">
        <v>98151</v>
      </c>
      <c r="I13" s="414">
        <v>200308</v>
      </c>
      <c r="J13" s="414">
        <v>298459</v>
      </c>
      <c r="K13" s="414">
        <v>67.11</v>
      </c>
    </row>
    <row r="14" spans="1:11" ht="36.75" thickBot="1" x14ac:dyDescent="0.3">
      <c r="A14" s="417" t="s">
        <v>840</v>
      </c>
      <c r="B14" s="418">
        <v>241260</v>
      </c>
      <c r="C14" s="418">
        <v>330544</v>
      </c>
      <c r="D14" s="418">
        <v>571804</v>
      </c>
      <c r="E14" s="418">
        <v>57.81</v>
      </c>
      <c r="F14" s="419"/>
      <c r="G14" s="420" t="s">
        <v>12</v>
      </c>
      <c r="H14" s="418">
        <v>97285</v>
      </c>
      <c r="I14" s="418">
        <v>150641</v>
      </c>
      <c r="J14" s="418">
        <v>247926</v>
      </c>
      <c r="K14" s="418">
        <v>60.76</v>
      </c>
    </row>
    <row r="15" spans="1:11" ht="18.75" thickBot="1" x14ac:dyDescent="0.3">
      <c r="A15" s="413" t="s">
        <v>561</v>
      </c>
      <c r="B15" s="414">
        <v>157964</v>
      </c>
      <c r="C15" s="414">
        <v>314697</v>
      </c>
      <c r="D15" s="414">
        <v>472661</v>
      </c>
      <c r="E15" s="414">
        <v>66.58</v>
      </c>
      <c r="F15" s="415"/>
      <c r="G15" s="416" t="s">
        <v>26</v>
      </c>
      <c r="H15" s="414">
        <v>62237</v>
      </c>
      <c r="I15" s="414">
        <v>111724</v>
      </c>
      <c r="J15" s="414">
        <v>173961</v>
      </c>
      <c r="K15" s="414">
        <v>64.22</v>
      </c>
    </row>
    <row r="16" spans="1:11" ht="15.75" thickBot="1" x14ac:dyDescent="0.3">
      <c r="A16" s="417" t="s">
        <v>841</v>
      </c>
      <c r="B16" s="418">
        <v>111834</v>
      </c>
      <c r="C16" s="418">
        <v>296350</v>
      </c>
      <c r="D16" s="418">
        <v>408184</v>
      </c>
      <c r="E16" s="418">
        <v>72.599999999999994</v>
      </c>
      <c r="F16" s="419"/>
      <c r="G16" s="420" t="s">
        <v>18</v>
      </c>
      <c r="H16" s="418">
        <v>35015</v>
      </c>
      <c r="I16" s="418">
        <v>78358</v>
      </c>
      <c r="J16" s="418">
        <v>113373</v>
      </c>
      <c r="K16" s="418">
        <v>69.12</v>
      </c>
    </row>
    <row r="17" spans="1:11" ht="15.75" thickBot="1" x14ac:dyDescent="0.3">
      <c r="A17" s="413" t="s">
        <v>842</v>
      </c>
      <c r="B17" s="414">
        <v>126389</v>
      </c>
      <c r="C17" s="414">
        <v>270529</v>
      </c>
      <c r="D17" s="414">
        <v>396918</v>
      </c>
      <c r="E17" s="414">
        <v>68.16</v>
      </c>
      <c r="F17" s="415"/>
      <c r="G17" s="416" t="s">
        <v>22</v>
      </c>
      <c r="H17" s="414">
        <v>30218</v>
      </c>
      <c r="I17" s="414">
        <v>66858</v>
      </c>
      <c r="J17" s="414">
        <v>97076</v>
      </c>
      <c r="K17" s="414">
        <v>68.87</v>
      </c>
    </row>
    <row r="18" spans="1:11" ht="15.75" thickBot="1" x14ac:dyDescent="0.3">
      <c r="A18" s="417" t="s">
        <v>843</v>
      </c>
      <c r="B18" s="418">
        <v>132188</v>
      </c>
      <c r="C18" s="418">
        <v>245178</v>
      </c>
      <c r="D18" s="418">
        <v>377366</v>
      </c>
      <c r="E18" s="418">
        <v>64.97</v>
      </c>
      <c r="F18" s="419"/>
      <c r="G18" s="420" t="s">
        <v>30</v>
      </c>
      <c r="H18" s="418">
        <v>50651</v>
      </c>
      <c r="I18" s="418">
        <v>61009</v>
      </c>
      <c r="J18" s="418">
        <v>111660</v>
      </c>
      <c r="K18" s="418">
        <v>54.64</v>
      </c>
    </row>
    <row r="19" spans="1:11" ht="27.75" thickBot="1" x14ac:dyDescent="0.3">
      <c r="A19" s="413" t="s">
        <v>556</v>
      </c>
      <c r="B19" s="414">
        <v>174351</v>
      </c>
      <c r="C19" s="414">
        <v>166767</v>
      </c>
      <c r="D19" s="414">
        <v>341118</v>
      </c>
      <c r="E19" s="414">
        <v>48.89</v>
      </c>
      <c r="F19" s="415"/>
      <c r="G19" s="416" t="s">
        <v>27</v>
      </c>
      <c r="H19" s="414">
        <v>38164</v>
      </c>
      <c r="I19" s="414">
        <v>50203</v>
      </c>
      <c r="J19" s="414">
        <v>88367</v>
      </c>
      <c r="K19" s="414">
        <v>56.81</v>
      </c>
    </row>
    <row r="20" spans="1:11" ht="36.75" thickBot="1" x14ac:dyDescent="0.3">
      <c r="A20" s="417" t="s">
        <v>844</v>
      </c>
      <c r="B20" s="418">
        <v>104985</v>
      </c>
      <c r="C20" s="418">
        <v>234805</v>
      </c>
      <c r="D20" s="418">
        <v>339790</v>
      </c>
      <c r="E20" s="418">
        <v>69.099999999999994</v>
      </c>
      <c r="F20" s="419"/>
      <c r="G20" s="420" t="s">
        <v>396</v>
      </c>
      <c r="H20" s="418">
        <v>30774</v>
      </c>
      <c r="I20" s="418">
        <v>47085</v>
      </c>
      <c r="J20" s="418">
        <v>77859</v>
      </c>
      <c r="K20" s="418">
        <v>60.47</v>
      </c>
    </row>
    <row r="21" spans="1:11" ht="18.75" thickBot="1" x14ac:dyDescent="0.3">
      <c r="A21" s="413" t="s">
        <v>845</v>
      </c>
      <c r="B21" s="414">
        <v>102492</v>
      </c>
      <c r="C21" s="414">
        <v>188693</v>
      </c>
      <c r="D21" s="414">
        <v>291185</v>
      </c>
      <c r="E21" s="414">
        <v>64.8</v>
      </c>
      <c r="F21" s="415"/>
      <c r="G21" s="416" t="s">
        <v>846</v>
      </c>
      <c r="H21" s="414">
        <v>21455</v>
      </c>
      <c r="I21" s="414">
        <v>42143</v>
      </c>
      <c r="J21" s="414">
        <v>63598</v>
      </c>
      <c r="K21" s="414">
        <v>66.260000000000005</v>
      </c>
    </row>
    <row r="22" spans="1:11" ht="15.75" thickBot="1" x14ac:dyDescent="0.3">
      <c r="A22" s="417" t="s">
        <v>847</v>
      </c>
      <c r="B22" s="418">
        <v>43371</v>
      </c>
      <c r="C22" s="418">
        <v>187002</v>
      </c>
      <c r="D22" s="418">
        <v>230373</v>
      </c>
      <c r="E22" s="418">
        <v>81.17</v>
      </c>
      <c r="F22" s="419"/>
      <c r="G22" s="420" t="s">
        <v>21</v>
      </c>
      <c r="H22" s="418">
        <v>14848</v>
      </c>
      <c r="I22" s="418">
        <v>41660</v>
      </c>
      <c r="J22" s="418">
        <v>56508</v>
      </c>
      <c r="K22" s="418">
        <v>73.72</v>
      </c>
    </row>
    <row r="23" spans="1:11" ht="15.75" thickBot="1" x14ac:dyDescent="0.3">
      <c r="A23" s="413" t="s">
        <v>848</v>
      </c>
      <c r="B23" s="414">
        <v>62044</v>
      </c>
      <c r="C23" s="414">
        <v>99975</v>
      </c>
      <c r="D23" s="414">
        <v>162019</v>
      </c>
      <c r="E23" s="414">
        <v>61.71</v>
      </c>
      <c r="F23" s="415"/>
      <c r="G23" s="416" t="s">
        <v>24</v>
      </c>
      <c r="H23" s="414">
        <v>18886</v>
      </c>
      <c r="I23" s="414">
        <v>35999</v>
      </c>
      <c r="J23" s="414">
        <v>54885</v>
      </c>
      <c r="K23" s="414">
        <v>65.59</v>
      </c>
    </row>
    <row r="24" spans="1:11" ht="15.75" thickBot="1" x14ac:dyDescent="0.3">
      <c r="A24" s="417" t="s">
        <v>849</v>
      </c>
      <c r="B24" s="418">
        <v>46181</v>
      </c>
      <c r="C24" s="418">
        <v>110136</v>
      </c>
      <c r="D24" s="418">
        <v>156317</v>
      </c>
      <c r="E24" s="418">
        <v>70.459999999999994</v>
      </c>
      <c r="F24" s="419"/>
      <c r="G24" s="420" t="s">
        <v>29</v>
      </c>
      <c r="H24" s="418">
        <v>18359</v>
      </c>
      <c r="I24" s="418">
        <v>26985</v>
      </c>
      <c r="J24" s="418">
        <v>45344</v>
      </c>
      <c r="K24" s="418">
        <v>59.51</v>
      </c>
    </row>
    <row r="25" spans="1:11" ht="27.75" thickBot="1" x14ac:dyDescent="0.3">
      <c r="A25" s="413" t="s">
        <v>850</v>
      </c>
      <c r="B25" s="414">
        <v>52494</v>
      </c>
      <c r="C25" s="414">
        <v>98917</v>
      </c>
      <c r="D25" s="414">
        <v>151411</v>
      </c>
      <c r="E25" s="414">
        <v>65.33</v>
      </c>
      <c r="F25" s="415"/>
      <c r="G25" s="416" t="s">
        <v>851</v>
      </c>
      <c r="H25" s="414">
        <v>12314</v>
      </c>
      <c r="I25" s="414">
        <v>21465</v>
      </c>
      <c r="J25" s="414">
        <v>33779</v>
      </c>
      <c r="K25" s="414">
        <v>63.55</v>
      </c>
    </row>
    <row r="26" spans="1:11" ht="27.75" thickBot="1" x14ac:dyDescent="0.3">
      <c r="A26" s="417" t="s">
        <v>852</v>
      </c>
      <c r="B26" s="418">
        <v>65992</v>
      </c>
      <c r="C26" s="418">
        <v>84700</v>
      </c>
      <c r="D26" s="418">
        <v>150692</v>
      </c>
      <c r="E26" s="418">
        <v>56.21</v>
      </c>
      <c r="F26" s="419"/>
      <c r="G26" s="420" t="s">
        <v>853</v>
      </c>
      <c r="H26" s="418">
        <v>9141</v>
      </c>
      <c r="I26" s="418">
        <v>20678</v>
      </c>
      <c r="J26" s="418">
        <v>29819</v>
      </c>
      <c r="K26" s="418">
        <v>69.349999999999994</v>
      </c>
    </row>
    <row r="27" spans="1:11" ht="15.75" thickBot="1" x14ac:dyDescent="0.3">
      <c r="A27" s="413" t="s">
        <v>854</v>
      </c>
      <c r="B27" s="414">
        <v>66936</v>
      </c>
      <c r="C27" s="414">
        <v>66209</v>
      </c>
      <c r="D27" s="414">
        <v>133145</v>
      </c>
      <c r="E27" s="414">
        <v>49.73</v>
      </c>
      <c r="F27" s="415"/>
      <c r="G27" s="416" t="s">
        <v>31</v>
      </c>
      <c r="H27" s="414">
        <v>10377</v>
      </c>
      <c r="I27" s="414">
        <v>16411</v>
      </c>
      <c r="J27" s="414">
        <v>26788</v>
      </c>
      <c r="K27" s="414">
        <v>61.26</v>
      </c>
    </row>
    <row r="28" spans="1:11" ht="15.75" thickBot="1" x14ac:dyDescent="0.3">
      <c r="A28" s="417" t="s">
        <v>855</v>
      </c>
      <c r="B28" s="418">
        <v>16018</v>
      </c>
      <c r="C28" s="418">
        <v>97561</v>
      </c>
      <c r="D28" s="418">
        <v>113579</v>
      </c>
      <c r="E28" s="418">
        <v>85.9</v>
      </c>
      <c r="F28" s="419"/>
      <c r="G28" s="420" t="s">
        <v>28</v>
      </c>
      <c r="H28" s="418">
        <v>6546</v>
      </c>
      <c r="I28" s="418">
        <v>6033</v>
      </c>
      <c r="J28" s="418">
        <v>12579</v>
      </c>
      <c r="K28" s="418">
        <v>47.96</v>
      </c>
    </row>
    <row r="29" spans="1:11" ht="27.75" thickBot="1" x14ac:dyDescent="0.3">
      <c r="A29" s="413" t="s">
        <v>856</v>
      </c>
      <c r="B29" s="414">
        <v>31476</v>
      </c>
      <c r="C29" s="414">
        <v>71430</v>
      </c>
      <c r="D29" s="414">
        <v>102906</v>
      </c>
      <c r="E29" s="414">
        <v>69.41</v>
      </c>
      <c r="F29" s="415"/>
      <c r="G29" s="416" t="s">
        <v>25</v>
      </c>
      <c r="H29" s="414">
        <v>4180</v>
      </c>
      <c r="I29" s="414">
        <v>3750</v>
      </c>
      <c r="J29" s="414">
        <v>7930</v>
      </c>
      <c r="K29" s="414">
        <v>47.29</v>
      </c>
    </row>
    <row r="30" spans="1:11" ht="18.75" thickBot="1" x14ac:dyDescent="0.3">
      <c r="A30" s="417" t="s">
        <v>857</v>
      </c>
      <c r="B30" s="418">
        <v>35082</v>
      </c>
      <c r="C30" s="418">
        <v>65168</v>
      </c>
      <c r="D30" s="418">
        <v>100250</v>
      </c>
      <c r="E30" s="418">
        <v>65.010000000000005</v>
      </c>
      <c r="F30" s="419"/>
      <c r="G30" s="420" t="s">
        <v>13</v>
      </c>
      <c r="H30" s="418">
        <v>2549</v>
      </c>
      <c r="I30" s="418">
        <v>2588</v>
      </c>
      <c r="J30" s="418">
        <v>5137</v>
      </c>
      <c r="K30" s="418">
        <v>50.38</v>
      </c>
    </row>
    <row r="31" spans="1:11" ht="15.75" thickBot="1" x14ac:dyDescent="0.3">
      <c r="A31" s="413" t="s">
        <v>858</v>
      </c>
      <c r="B31" s="414">
        <v>26161</v>
      </c>
      <c r="C31" s="414">
        <v>73952</v>
      </c>
      <c r="D31" s="414">
        <v>100113</v>
      </c>
      <c r="E31" s="414">
        <v>73.87</v>
      </c>
      <c r="F31" s="421"/>
    </row>
    <row r="32" spans="1:11" ht="15.75" thickBot="1" x14ac:dyDescent="0.3">
      <c r="A32" s="417" t="s">
        <v>859</v>
      </c>
      <c r="B32" s="418">
        <v>60914</v>
      </c>
      <c r="C32" s="418">
        <v>37778</v>
      </c>
      <c r="D32" s="418">
        <v>98692</v>
      </c>
      <c r="E32" s="418">
        <v>38.28</v>
      </c>
      <c r="F32" s="422"/>
    </row>
    <row r="33" spans="1:6" ht="15.75" thickBot="1" x14ac:dyDescent="0.3">
      <c r="A33" s="413" t="s">
        <v>860</v>
      </c>
      <c r="B33" s="414">
        <v>26991</v>
      </c>
      <c r="C33" s="414">
        <v>63273</v>
      </c>
      <c r="D33" s="414">
        <v>90264</v>
      </c>
      <c r="E33" s="414">
        <v>70.099999999999994</v>
      </c>
      <c r="F33" s="421"/>
    </row>
    <row r="34" spans="1:6" ht="15.75" thickBot="1" x14ac:dyDescent="0.3">
      <c r="A34" s="417" t="s">
        <v>861</v>
      </c>
      <c r="B34" s="418">
        <v>13546</v>
      </c>
      <c r="C34" s="418">
        <v>52201</v>
      </c>
      <c r="D34" s="418">
        <v>65747</v>
      </c>
      <c r="E34" s="418">
        <v>79.400000000000006</v>
      </c>
      <c r="F34" s="422"/>
    </row>
    <row r="35" spans="1:6" ht="27.75" thickBot="1" x14ac:dyDescent="0.3">
      <c r="A35" s="413" t="s">
        <v>559</v>
      </c>
      <c r="B35" s="414">
        <v>38986</v>
      </c>
      <c r="C35" s="414">
        <v>25880</v>
      </c>
      <c r="D35" s="414">
        <v>64866</v>
      </c>
      <c r="E35" s="414">
        <v>39.9</v>
      </c>
      <c r="F35" s="421"/>
    </row>
    <row r="36" spans="1:6" ht="32.25" thickBot="1" x14ac:dyDescent="0.3">
      <c r="A36" s="423" t="s">
        <v>557</v>
      </c>
      <c r="B36" s="424">
        <v>19538</v>
      </c>
      <c r="C36" s="424">
        <v>17554</v>
      </c>
      <c r="D36" s="424">
        <v>37092</v>
      </c>
      <c r="E36" s="424">
        <v>47.33</v>
      </c>
      <c r="F36" s="425"/>
    </row>
    <row r="37" spans="1:6" ht="42.75" thickBot="1" x14ac:dyDescent="0.3">
      <c r="A37" s="426" t="s">
        <v>862</v>
      </c>
      <c r="B37" s="427">
        <v>11133</v>
      </c>
      <c r="C37" s="427">
        <v>12657</v>
      </c>
      <c r="D37" s="427">
        <v>23790</v>
      </c>
      <c r="E37" s="427">
        <v>53.2</v>
      </c>
      <c r="F37" s="428"/>
    </row>
  </sheetData>
  <mergeCells count="2">
    <mergeCell ref="A7:E7"/>
    <mergeCell ref="G7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EB6F-F3CB-4445-A4EC-D6CFA4C56A11}">
  <dimension ref="A1:E33"/>
  <sheetViews>
    <sheetView zoomScaleNormal="100" workbookViewId="0"/>
  </sheetViews>
  <sheetFormatPr defaultRowHeight="15" x14ac:dyDescent="0.25"/>
  <cols>
    <col min="1" max="1" width="24.5703125" style="1" customWidth="1"/>
    <col min="2" max="5" width="15.28515625" customWidth="1"/>
  </cols>
  <sheetData>
    <row r="1" spans="1:5" x14ac:dyDescent="0.25">
      <c r="A1" s="1" t="s">
        <v>1416</v>
      </c>
    </row>
    <row r="2" spans="1:5" x14ac:dyDescent="0.25">
      <c r="A2" s="1" t="s">
        <v>863</v>
      </c>
    </row>
    <row r="3" spans="1:5" x14ac:dyDescent="0.25">
      <c r="A3" s="1" t="s">
        <v>864</v>
      </c>
    </row>
    <row r="4" spans="1:5" x14ac:dyDescent="0.25">
      <c r="A4" s="1" t="s">
        <v>865</v>
      </c>
    </row>
    <row r="5" spans="1:5" x14ac:dyDescent="0.25">
      <c r="A5" s="1" t="s">
        <v>866</v>
      </c>
    </row>
    <row r="6" spans="1:5" ht="15.75" thickBot="1" x14ac:dyDescent="0.3"/>
    <row r="7" spans="1:5" ht="38.25" x14ac:dyDescent="0.25">
      <c r="A7" s="584" t="s">
        <v>6</v>
      </c>
      <c r="B7" s="115" t="s">
        <v>868</v>
      </c>
      <c r="C7" s="115" t="s">
        <v>869</v>
      </c>
      <c r="D7" s="115" t="s">
        <v>868</v>
      </c>
      <c r="E7" s="115" t="s">
        <v>869</v>
      </c>
    </row>
    <row r="8" spans="1:5" ht="15.75" thickBot="1" x14ac:dyDescent="0.3">
      <c r="A8" s="834"/>
      <c r="B8" s="429" t="s">
        <v>10</v>
      </c>
      <c r="C8" s="429" t="s">
        <v>10</v>
      </c>
      <c r="D8" s="429" t="s">
        <v>11</v>
      </c>
      <c r="E8" s="398" t="s">
        <v>11</v>
      </c>
    </row>
    <row r="9" spans="1:5" ht="15.75" thickBot="1" x14ac:dyDescent="0.3">
      <c r="A9" s="101" t="s">
        <v>12</v>
      </c>
      <c r="B9" s="102">
        <v>251168</v>
      </c>
      <c r="C9" s="102">
        <v>114469</v>
      </c>
      <c r="D9" s="105">
        <v>0.68700000000000006</v>
      </c>
      <c r="E9" s="105">
        <v>0.313</v>
      </c>
    </row>
    <row r="10" spans="1:5" ht="15.75" thickBot="1" x14ac:dyDescent="0.3">
      <c r="A10" s="96" t="s">
        <v>13</v>
      </c>
      <c r="B10" s="97">
        <v>4644</v>
      </c>
      <c r="C10" s="97">
        <v>4366</v>
      </c>
      <c r="D10" s="100">
        <v>0.51500000000000001</v>
      </c>
      <c r="E10" s="100">
        <v>0.48499999999999999</v>
      </c>
    </row>
    <row r="11" spans="1:5" ht="15.75" thickBot="1" x14ac:dyDescent="0.3">
      <c r="A11" s="101" t="s">
        <v>14</v>
      </c>
      <c r="B11" s="102">
        <v>702225</v>
      </c>
      <c r="C11" s="102">
        <v>250748</v>
      </c>
      <c r="D11" s="105">
        <v>0.73699999999999999</v>
      </c>
      <c r="E11" s="105">
        <v>0.26300000000000001</v>
      </c>
    </row>
    <row r="12" spans="1:5" ht="15.75" thickBot="1" x14ac:dyDescent="0.3">
      <c r="A12" s="96" t="s">
        <v>15</v>
      </c>
      <c r="B12" s="97">
        <v>51559</v>
      </c>
      <c r="C12" s="97">
        <v>40934</v>
      </c>
      <c r="D12" s="100">
        <v>0.55700000000000005</v>
      </c>
      <c r="E12" s="100">
        <v>0.443</v>
      </c>
    </row>
    <row r="13" spans="1:5" ht="15.75" thickBot="1" x14ac:dyDescent="0.3">
      <c r="A13" s="101" t="s">
        <v>16</v>
      </c>
      <c r="B13" s="102">
        <v>299952</v>
      </c>
      <c r="C13" s="102">
        <v>153843</v>
      </c>
      <c r="D13" s="105">
        <v>0.66100000000000003</v>
      </c>
      <c r="E13" s="105">
        <v>0.33900000000000002</v>
      </c>
    </row>
    <row r="14" spans="1:5" ht="15.75" thickBot="1" x14ac:dyDescent="0.3">
      <c r="A14" s="96" t="s">
        <v>17</v>
      </c>
      <c r="B14" s="97">
        <v>69266</v>
      </c>
      <c r="C14" s="97">
        <v>65743</v>
      </c>
      <c r="D14" s="100">
        <v>0.51300000000000001</v>
      </c>
      <c r="E14" s="100">
        <v>0.48699999999999999</v>
      </c>
    </row>
    <row r="15" spans="1:5" ht="15.75" thickBot="1" x14ac:dyDescent="0.3">
      <c r="A15" s="101" t="s">
        <v>18</v>
      </c>
      <c r="B15" s="102">
        <v>83461</v>
      </c>
      <c r="C15" s="102">
        <v>41347</v>
      </c>
      <c r="D15" s="105">
        <v>0.66900000000000004</v>
      </c>
      <c r="E15" s="105">
        <v>0.33100000000000002</v>
      </c>
    </row>
    <row r="16" spans="1:5" ht="15.75" thickBot="1" x14ac:dyDescent="0.3">
      <c r="A16" s="96" t="s">
        <v>19</v>
      </c>
      <c r="B16" s="97">
        <v>306747</v>
      </c>
      <c r="C16" s="97">
        <v>145995</v>
      </c>
      <c r="D16" s="100">
        <v>0.67800000000000005</v>
      </c>
      <c r="E16" s="100">
        <v>0.32200000000000001</v>
      </c>
    </row>
    <row r="17" spans="1:5" ht="15.75" thickBot="1" x14ac:dyDescent="0.3">
      <c r="A17" s="101" t="s">
        <v>20</v>
      </c>
      <c r="B17" s="102">
        <v>257080</v>
      </c>
      <c r="C17" s="102">
        <v>89757</v>
      </c>
      <c r="D17" s="105">
        <v>0.74099999999999999</v>
      </c>
      <c r="E17" s="105">
        <v>0.25900000000000001</v>
      </c>
    </row>
    <row r="18" spans="1:5" ht="15.75" thickBot="1" x14ac:dyDescent="0.3">
      <c r="A18" s="96" t="s">
        <v>21</v>
      </c>
      <c r="B18" s="97">
        <v>60448</v>
      </c>
      <c r="C18" s="97">
        <v>23288</v>
      </c>
      <c r="D18" s="100">
        <v>0.72199999999999998</v>
      </c>
      <c r="E18" s="100">
        <v>0.27800000000000002</v>
      </c>
    </row>
    <row r="19" spans="1:5" ht="15.75" thickBot="1" x14ac:dyDescent="0.3">
      <c r="A19" s="101" t="s">
        <v>22</v>
      </c>
      <c r="B19" s="102">
        <v>76810</v>
      </c>
      <c r="C19" s="102">
        <v>54038</v>
      </c>
      <c r="D19" s="105">
        <v>0.58699999999999997</v>
      </c>
      <c r="E19" s="105">
        <v>0.41299999999999998</v>
      </c>
    </row>
    <row r="20" spans="1:5" ht="15.75" thickBot="1" x14ac:dyDescent="0.3">
      <c r="A20" s="96" t="s">
        <v>23</v>
      </c>
      <c r="B20" s="97">
        <v>411574</v>
      </c>
      <c r="C20" s="97">
        <v>134528</v>
      </c>
      <c r="D20" s="100">
        <v>0.754</v>
      </c>
      <c r="E20" s="100">
        <v>0.246</v>
      </c>
    </row>
    <row r="21" spans="1:5" ht="15.75" thickBot="1" x14ac:dyDescent="0.3">
      <c r="A21" s="101" t="s">
        <v>24</v>
      </c>
      <c r="B21" s="102">
        <v>55818</v>
      </c>
      <c r="C21" s="102">
        <v>51247</v>
      </c>
      <c r="D21" s="105">
        <v>0.52100000000000002</v>
      </c>
      <c r="E21" s="105">
        <v>0.47899999999999998</v>
      </c>
    </row>
    <row r="22" spans="1:5" ht="15.75" thickBot="1" x14ac:dyDescent="0.3">
      <c r="A22" s="96" t="s">
        <v>25</v>
      </c>
      <c r="B22" s="97">
        <v>6230</v>
      </c>
      <c r="C22" s="97">
        <v>9672</v>
      </c>
      <c r="D22" s="100">
        <v>0.39200000000000002</v>
      </c>
      <c r="E22" s="100">
        <v>0.60799999999999998</v>
      </c>
    </row>
    <row r="23" spans="1:5" ht="15.75" thickBot="1" x14ac:dyDescent="0.3">
      <c r="A23" s="101" t="s">
        <v>26</v>
      </c>
      <c r="B23" s="102">
        <v>152576</v>
      </c>
      <c r="C23" s="102">
        <v>93514</v>
      </c>
      <c r="D23" s="105">
        <v>0.62</v>
      </c>
      <c r="E23" s="105">
        <v>0.38</v>
      </c>
    </row>
    <row r="24" spans="1:5" ht="15.75" thickBot="1" x14ac:dyDescent="0.3">
      <c r="A24" s="96" t="s">
        <v>27</v>
      </c>
      <c r="B24" s="97">
        <v>80268</v>
      </c>
      <c r="C24" s="97">
        <v>75599</v>
      </c>
      <c r="D24" s="100">
        <v>0.51500000000000001</v>
      </c>
      <c r="E24" s="100">
        <v>0.48499999999999999</v>
      </c>
    </row>
    <row r="25" spans="1:5" ht="15.75" thickBot="1" x14ac:dyDescent="0.3">
      <c r="A25" s="101" t="s">
        <v>28</v>
      </c>
      <c r="B25" s="102">
        <v>12699</v>
      </c>
      <c r="C25" s="102">
        <v>10620</v>
      </c>
      <c r="D25" s="105">
        <v>0.54500000000000004</v>
      </c>
      <c r="E25" s="105">
        <v>0.45500000000000002</v>
      </c>
    </row>
    <row r="26" spans="1:5" ht="15.75" thickBot="1" x14ac:dyDescent="0.3">
      <c r="A26" s="96" t="s">
        <v>29</v>
      </c>
      <c r="B26" s="97">
        <v>63791</v>
      </c>
      <c r="C26" s="97">
        <v>42048</v>
      </c>
      <c r="D26" s="100">
        <v>0.60299999999999998</v>
      </c>
      <c r="E26" s="100">
        <v>0.39700000000000002</v>
      </c>
    </row>
    <row r="27" spans="1:5" ht="15.75" thickBot="1" x14ac:dyDescent="0.3">
      <c r="A27" s="101" t="s">
        <v>30</v>
      </c>
      <c r="B27" s="102">
        <v>120242</v>
      </c>
      <c r="C27" s="102">
        <v>101827</v>
      </c>
      <c r="D27" s="105">
        <v>0.54100000000000004</v>
      </c>
      <c r="E27" s="105">
        <v>0.45900000000000002</v>
      </c>
    </row>
    <row r="28" spans="1:5" ht="15.75" thickBot="1" x14ac:dyDescent="0.3">
      <c r="A28" s="96" t="s">
        <v>31</v>
      </c>
      <c r="B28" s="97">
        <v>30355</v>
      </c>
      <c r="C28" s="97">
        <v>20477</v>
      </c>
      <c r="D28" s="100">
        <v>0.59699999999999998</v>
      </c>
      <c r="E28" s="100">
        <v>0.40300000000000002</v>
      </c>
    </row>
    <row r="29" spans="1:5" ht="15.75" thickBot="1" x14ac:dyDescent="0.3">
      <c r="A29" s="430"/>
      <c r="B29" s="119"/>
      <c r="C29" s="119"/>
      <c r="D29" s="119"/>
      <c r="E29" s="118"/>
    </row>
    <row r="30" spans="1:5" ht="15.75" thickBot="1" x14ac:dyDescent="0.3">
      <c r="A30" s="300" t="s">
        <v>34</v>
      </c>
      <c r="B30" s="431">
        <v>3096914</v>
      </c>
      <c r="C30" s="431">
        <v>1524061</v>
      </c>
      <c r="D30" s="432">
        <v>0.67</v>
      </c>
      <c r="E30" s="432">
        <v>0.33</v>
      </c>
    </row>
    <row r="31" spans="1:5" ht="15.75" thickBot="1" x14ac:dyDescent="0.3">
      <c r="A31" s="300" t="s">
        <v>44</v>
      </c>
      <c r="B31" s="431">
        <v>1461050</v>
      </c>
      <c r="C31" s="431">
        <v>639038</v>
      </c>
      <c r="D31" s="432">
        <v>0.69599999999999995</v>
      </c>
      <c r="E31" s="432">
        <v>0.30399999999999999</v>
      </c>
    </row>
    <row r="32" spans="1:5" ht="15.75" thickBot="1" x14ac:dyDescent="0.3">
      <c r="A32" s="300" t="s">
        <v>45</v>
      </c>
      <c r="B32" s="431">
        <v>1635864</v>
      </c>
      <c r="C32" s="431">
        <v>885023</v>
      </c>
      <c r="D32" s="432">
        <v>0.64900000000000002</v>
      </c>
      <c r="E32" s="432">
        <v>0.35099999999999998</v>
      </c>
    </row>
    <row r="33" spans="1:5" ht="15.75" thickBot="1" x14ac:dyDescent="0.3">
      <c r="A33" s="300" t="s">
        <v>867</v>
      </c>
      <c r="B33" s="32"/>
      <c r="C33" s="32"/>
      <c r="D33" s="432">
        <v>0.41399999999999998</v>
      </c>
      <c r="E33" s="432">
        <v>0.58599999999999997</v>
      </c>
    </row>
  </sheetData>
  <mergeCells count="1">
    <mergeCell ref="A7:A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61DA-EF9C-48B6-805E-2D51F9F84653}">
  <dimension ref="A1:C26"/>
  <sheetViews>
    <sheetView workbookViewId="0"/>
  </sheetViews>
  <sheetFormatPr defaultRowHeight="15" x14ac:dyDescent="0.25"/>
  <cols>
    <col min="1" max="1" width="14.85546875" style="1" customWidth="1"/>
    <col min="2" max="3" width="14.85546875" customWidth="1"/>
  </cols>
  <sheetData>
    <row r="1" spans="1:3" x14ac:dyDescent="0.25">
      <c r="A1" s="1" t="s">
        <v>1417</v>
      </c>
    </row>
    <row r="2" spans="1:3" x14ac:dyDescent="0.25">
      <c r="A2" s="1" t="s">
        <v>870</v>
      </c>
    </row>
    <row r="3" spans="1:3" x14ac:dyDescent="0.25">
      <c r="A3" s="1" t="s">
        <v>780</v>
      </c>
    </row>
    <row r="4" spans="1:3" x14ac:dyDescent="0.25">
      <c r="A4" s="1" t="s">
        <v>871</v>
      </c>
    </row>
    <row r="5" spans="1:3" ht="15.75" thickBot="1" x14ac:dyDescent="0.3"/>
    <row r="6" spans="1:3" ht="26.25" thickBot="1" x14ac:dyDescent="0.3">
      <c r="A6" s="369" t="s">
        <v>92</v>
      </c>
      <c r="B6" s="370" t="s">
        <v>93</v>
      </c>
      <c r="C6" s="328" t="s">
        <v>782</v>
      </c>
    </row>
    <row r="7" spans="1:3" ht="15.75" thickBot="1" x14ac:dyDescent="0.3">
      <c r="A7" s="814" t="s">
        <v>94</v>
      </c>
      <c r="B7" s="371" t="s">
        <v>95</v>
      </c>
      <c r="C7" s="434">
        <v>0.02</v>
      </c>
    </row>
    <row r="8" spans="1:3" ht="15.75" thickBot="1" x14ac:dyDescent="0.3">
      <c r="A8" s="815"/>
      <c r="B8" s="372" t="s">
        <v>96</v>
      </c>
      <c r="C8" s="435">
        <v>2.8000000000000001E-2</v>
      </c>
    </row>
    <row r="9" spans="1:3" ht="15.75" thickBot="1" x14ac:dyDescent="0.3">
      <c r="A9" s="815"/>
      <c r="B9" s="371" t="s">
        <v>97</v>
      </c>
      <c r="C9" s="434">
        <v>2.8000000000000001E-2</v>
      </c>
    </row>
    <row r="10" spans="1:3" ht="15.75" thickBot="1" x14ac:dyDescent="0.3">
      <c r="A10" s="815"/>
      <c r="B10" s="372" t="s">
        <v>98</v>
      </c>
      <c r="C10" s="435">
        <v>1.4E-2</v>
      </c>
    </row>
    <row r="11" spans="1:3" ht="15.75" thickBot="1" x14ac:dyDescent="0.3">
      <c r="A11" s="815"/>
      <c r="B11" s="371" t="s">
        <v>99</v>
      </c>
      <c r="C11" s="436">
        <v>1.2E-2</v>
      </c>
    </row>
    <row r="12" spans="1:3" ht="15.75" thickBot="1" x14ac:dyDescent="0.3">
      <c r="A12" s="815"/>
      <c r="B12" s="372" t="s">
        <v>809</v>
      </c>
      <c r="C12" s="435">
        <v>1.7999999999999999E-2</v>
      </c>
    </row>
    <row r="13" spans="1:3" ht="15.75" thickBot="1" x14ac:dyDescent="0.3">
      <c r="A13" s="816"/>
      <c r="B13" s="371" t="s">
        <v>810</v>
      </c>
      <c r="C13" s="100">
        <v>0.02</v>
      </c>
    </row>
    <row r="14" spans="1:3" ht="15.75" thickBot="1" x14ac:dyDescent="0.3">
      <c r="A14" s="374"/>
      <c r="B14" s="372"/>
      <c r="C14" s="104"/>
    </row>
    <row r="15" spans="1:3" ht="15.75" thickBot="1" x14ac:dyDescent="0.3">
      <c r="A15" s="817" t="s">
        <v>100</v>
      </c>
      <c r="B15" s="371" t="s">
        <v>95</v>
      </c>
      <c r="C15" s="434">
        <v>0.155</v>
      </c>
    </row>
    <row r="16" spans="1:3" ht="15.75" thickBot="1" x14ac:dyDescent="0.3">
      <c r="A16" s="815"/>
      <c r="B16" s="372" t="s">
        <v>96</v>
      </c>
      <c r="C16" s="435">
        <v>0.38600000000000001</v>
      </c>
    </row>
    <row r="17" spans="1:3" ht="15.75" thickBot="1" x14ac:dyDescent="0.3">
      <c r="A17" s="815"/>
      <c r="B17" s="371" t="s">
        <v>97</v>
      </c>
      <c r="C17" s="434">
        <v>0.32600000000000001</v>
      </c>
    </row>
    <row r="18" spans="1:3" ht="15.75" thickBot="1" x14ac:dyDescent="0.3">
      <c r="A18" s="815"/>
      <c r="B18" s="372" t="s">
        <v>98</v>
      </c>
      <c r="C18" s="435">
        <v>0.13200000000000001</v>
      </c>
    </row>
    <row r="19" spans="1:3" ht="15.75" thickBot="1" x14ac:dyDescent="0.3">
      <c r="A19" s="815"/>
      <c r="B19" s="371" t="s">
        <v>99</v>
      </c>
      <c r="C19" s="434">
        <v>0.155</v>
      </c>
    </row>
    <row r="20" spans="1:3" ht="15.75" thickBot="1" x14ac:dyDescent="0.3">
      <c r="A20" s="815"/>
      <c r="B20" s="372" t="s">
        <v>809</v>
      </c>
      <c r="C20" s="435">
        <v>0.26400000000000001</v>
      </c>
    </row>
    <row r="21" spans="1:3" ht="15.75" thickBot="1" x14ac:dyDescent="0.3">
      <c r="A21" s="816"/>
      <c r="B21" s="371" t="s">
        <v>810</v>
      </c>
      <c r="C21" s="100">
        <v>0.219</v>
      </c>
    </row>
    <row r="22" spans="1:3" ht="15.75" thickBot="1" x14ac:dyDescent="0.3">
      <c r="A22" s="374"/>
      <c r="B22" s="375"/>
      <c r="C22" s="376"/>
    </row>
    <row r="23" spans="1:3" ht="15.75" thickBot="1" x14ac:dyDescent="0.3">
      <c r="A23" s="377"/>
      <c r="B23" s="378" t="s">
        <v>108</v>
      </c>
      <c r="C23" s="437" t="s">
        <v>872</v>
      </c>
    </row>
    <row r="24" spans="1:3" ht="15.75" thickBot="1" x14ac:dyDescent="0.3">
      <c r="A24" s="377"/>
      <c r="B24" s="378" t="s">
        <v>109</v>
      </c>
      <c r="C24" s="437" t="s">
        <v>873</v>
      </c>
    </row>
    <row r="25" spans="1:3" ht="26.25" thickBot="1" x14ac:dyDescent="0.3">
      <c r="A25" s="377"/>
      <c r="B25" s="378" t="s">
        <v>110</v>
      </c>
      <c r="C25" s="438"/>
    </row>
    <row r="26" spans="1:3" ht="26.25" thickBot="1" x14ac:dyDescent="0.3">
      <c r="A26" s="377"/>
      <c r="B26" s="378" t="s">
        <v>111</v>
      </c>
      <c r="C26" s="437" t="s">
        <v>874</v>
      </c>
    </row>
  </sheetData>
  <mergeCells count="2">
    <mergeCell ref="A7:A13"/>
    <mergeCell ref="A15:A2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B3F8-42E9-4796-BEB7-EB2CA61E4BB8}">
  <dimension ref="A1:K24"/>
  <sheetViews>
    <sheetView workbookViewId="0"/>
  </sheetViews>
  <sheetFormatPr defaultRowHeight="15" x14ac:dyDescent="0.25"/>
  <cols>
    <col min="1" max="1" width="14.5703125" style="1" customWidth="1"/>
    <col min="2" max="2" width="10.7109375" customWidth="1"/>
    <col min="5" max="5" width="14.28515625" customWidth="1"/>
    <col min="6" max="6" width="11.140625" customWidth="1"/>
    <col min="9" max="9" width="14.28515625" customWidth="1"/>
    <col min="10" max="10" width="12.5703125" customWidth="1"/>
  </cols>
  <sheetData>
    <row r="1" spans="1:11" x14ac:dyDescent="0.25">
      <c r="A1" s="1" t="s">
        <v>1418</v>
      </c>
    </row>
    <row r="2" spans="1:11" x14ac:dyDescent="0.25">
      <c r="A2" s="1" t="s">
        <v>875</v>
      </c>
    </row>
    <row r="3" spans="1:11" x14ac:dyDescent="0.25">
      <c r="A3" s="1" t="s">
        <v>876</v>
      </c>
    </row>
    <row r="4" spans="1:11" x14ac:dyDescent="0.25">
      <c r="A4" s="1" t="s">
        <v>877</v>
      </c>
    </row>
    <row r="5" spans="1:11" x14ac:dyDescent="0.25">
      <c r="A5" s="1" t="s">
        <v>878</v>
      </c>
    </row>
    <row r="6" spans="1:11" x14ac:dyDescent="0.25">
      <c r="A6" s="1" t="s">
        <v>879</v>
      </c>
    </row>
    <row r="7" spans="1:11" x14ac:dyDescent="0.25">
      <c r="A7" s="1" t="s">
        <v>880</v>
      </c>
    </row>
    <row r="8" spans="1:11" ht="15.75" thickBot="1" x14ac:dyDescent="0.3"/>
    <row r="9" spans="1:11" ht="15.75" thickBot="1" x14ac:dyDescent="0.3">
      <c r="A9" s="597" t="s">
        <v>881</v>
      </c>
      <c r="B9" s="598"/>
      <c r="C9" s="598"/>
      <c r="D9" s="295"/>
      <c r="E9" s="598" t="s">
        <v>882</v>
      </c>
      <c r="F9" s="598"/>
      <c r="G9" s="598"/>
      <c r="H9" s="295"/>
      <c r="I9" s="598" t="s">
        <v>883</v>
      </c>
      <c r="J9" s="598"/>
      <c r="K9" s="599"/>
    </row>
    <row r="10" spans="1:11" ht="15.75" thickBot="1" x14ac:dyDescent="0.3">
      <c r="A10" s="439" t="s">
        <v>884</v>
      </c>
      <c r="B10" s="440" t="s">
        <v>885</v>
      </c>
      <c r="C10" s="441" t="s">
        <v>11</v>
      </c>
      <c r="D10" s="442"/>
      <c r="E10" s="443" t="s">
        <v>884</v>
      </c>
      <c r="F10" s="440" t="s">
        <v>885</v>
      </c>
      <c r="G10" s="440" t="s">
        <v>11</v>
      </c>
      <c r="H10" s="442"/>
      <c r="I10" s="443" t="s">
        <v>884</v>
      </c>
      <c r="J10" s="440" t="s">
        <v>885</v>
      </c>
      <c r="K10" s="440" t="s">
        <v>11</v>
      </c>
    </row>
    <row r="11" spans="1:11" ht="15.75" thickBot="1" x14ac:dyDescent="0.3">
      <c r="A11" s="754" t="s">
        <v>94</v>
      </c>
      <c r="B11" s="444" t="s">
        <v>95</v>
      </c>
      <c r="C11" s="445">
        <v>0.33500000000000002</v>
      </c>
      <c r="D11" s="446"/>
      <c r="E11" s="835" t="s">
        <v>94</v>
      </c>
      <c r="F11" s="444" t="s">
        <v>95</v>
      </c>
      <c r="G11" s="448">
        <v>0.02</v>
      </c>
      <c r="H11" s="446"/>
      <c r="I11" s="835" t="s">
        <v>94</v>
      </c>
      <c r="J11" s="444" t="s">
        <v>886</v>
      </c>
      <c r="K11" s="447">
        <v>0.47699999999999998</v>
      </c>
    </row>
    <row r="12" spans="1:11" ht="15.75" thickBot="1" x14ac:dyDescent="0.3">
      <c r="A12" s="755"/>
      <c r="B12" s="371" t="s">
        <v>96</v>
      </c>
      <c r="C12" s="449">
        <v>0.38200000000000001</v>
      </c>
      <c r="D12" s="446"/>
      <c r="E12" s="836"/>
      <c r="F12" s="371" t="s">
        <v>96</v>
      </c>
      <c r="G12" s="450">
        <v>5.8999999999999997E-2</v>
      </c>
      <c r="H12" s="446"/>
      <c r="I12" s="836"/>
      <c r="J12" s="371" t="s">
        <v>887</v>
      </c>
      <c r="K12" s="451">
        <v>0.46500000000000002</v>
      </c>
    </row>
    <row r="13" spans="1:11" ht="15.75" thickBot="1" x14ac:dyDescent="0.3">
      <c r="A13" s="755"/>
      <c r="B13" s="444" t="s">
        <v>97</v>
      </c>
      <c r="C13" s="445">
        <v>0.41899999999999998</v>
      </c>
      <c r="D13" s="446"/>
      <c r="E13" s="836"/>
      <c r="F13" s="444" t="s">
        <v>97</v>
      </c>
      <c r="G13" s="448">
        <v>6.8000000000000005E-2</v>
      </c>
      <c r="H13" s="446"/>
      <c r="I13" s="836"/>
      <c r="J13" s="444" t="s">
        <v>888</v>
      </c>
      <c r="K13" s="447">
        <v>0.45400000000000001</v>
      </c>
    </row>
    <row r="14" spans="1:11" ht="15.75" thickBot="1" x14ac:dyDescent="0.3">
      <c r="A14" s="755"/>
      <c r="B14" s="371" t="s">
        <v>107</v>
      </c>
      <c r="C14" s="449">
        <v>0.40600000000000003</v>
      </c>
      <c r="D14" s="446"/>
      <c r="E14" s="836"/>
      <c r="F14" s="371" t="s">
        <v>107</v>
      </c>
      <c r="G14" s="450">
        <v>0.13600000000000001</v>
      </c>
      <c r="H14" s="446"/>
      <c r="I14" s="836"/>
      <c r="J14" s="371" t="s">
        <v>889</v>
      </c>
      <c r="K14" s="451">
        <v>0.42</v>
      </c>
    </row>
    <row r="15" spans="1:11" ht="15.75" thickBot="1" x14ac:dyDescent="0.3">
      <c r="A15" s="755"/>
      <c r="B15" s="444" t="s">
        <v>99</v>
      </c>
      <c r="C15" s="445">
        <v>0.37</v>
      </c>
      <c r="D15" s="446"/>
      <c r="E15" s="836"/>
      <c r="F15" s="444" t="s">
        <v>99</v>
      </c>
      <c r="G15" s="448">
        <v>4.4999999999999998E-2</v>
      </c>
      <c r="H15" s="446"/>
      <c r="I15" s="836"/>
      <c r="J15" s="444" t="s">
        <v>890</v>
      </c>
      <c r="K15" s="447">
        <v>0.45700000000000002</v>
      </c>
    </row>
    <row r="16" spans="1:11" ht="15.75" thickBot="1" x14ac:dyDescent="0.3">
      <c r="A16" s="755"/>
      <c r="B16" s="371" t="s">
        <v>94</v>
      </c>
      <c r="C16" s="452" t="s">
        <v>891</v>
      </c>
      <c r="D16" s="446"/>
      <c r="E16" s="836"/>
      <c r="F16" s="371" t="s">
        <v>94</v>
      </c>
      <c r="G16" s="450">
        <v>6.7000000000000004E-2</v>
      </c>
      <c r="H16" s="446"/>
      <c r="I16" s="836"/>
      <c r="J16" s="371" t="s">
        <v>892</v>
      </c>
      <c r="K16" s="451">
        <v>0.45700000000000002</v>
      </c>
    </row>
    <row r="17" spans="1:11" ht="26.25" thickBot="1" x14ac:dyDescent="0.3">
      <c r="A17" s="756"/>
      <c r="B17" s="453" t="s">
        <v>110</v>
      </c>
      <c r="C17" s="454"/>
      <c r="D17" s="455"/>
      <c r="E17" s="837"/>
      <c r="F17" s="456" t="s">
        <v>110</v>
      </c>
      <c r="G17" s="456"/>
      <c r="H17" s="455"/>
      <c r="I17" s="837"/>
      <c r="J17" s="453" t="s">
        <v>893</v>
      </c>
      <c r="K17" s="447">
        <v>0.47699999999999998</v>
      </c>
    </row>
    <row r="18" spans="1:11" ht="15.75" thickBot="1" x14ac:dyDescent="0.3">
      <c r="A18" s="775" t="s">
        <v>100</v>
      </c>
      <c r="B18" s="371" t="s">
        <v>95</v>
      </c>
      <c r="C18" s="449">
        <v>7.0999999999999994E-2</v>
      </c>
      <c r="D18" s="446"/>
      <c r="E18" s="457"/>
      <c r="F18" s="446"/>
      <c r="G18" s="446"/>
      <c r="H18" s="446"/>
      <c r="I18" s="457"/>
      <c r="J18" s="446"/>
      <c r="K18" s="446"/>
    </row>
    <row r="19" spans="1:11" ht="15.75" thickBot="1" x14ac:dyDescent="0.3">
      <c r="A19" s="776"/>
      <c r="B19" s="444" t="s">
        <v>96</v>
      </c>
      <c r="C19" s="445">
        <v>5.5E-2</v>
      </c>
      <c r="D19" s="446"/>
      <c r="E19" s="457"/>
      <c r="F19" s="446"/>
      <c r="G19" s="446"/>
      <c r="H19" s="446"/>
      <c r="I19" s="457"/>
      <c r="J19" s="446"/>
      <c r="K19" s="446"/>
    </row>
    <row r="20" spans="1:11" ht="15.75" thickBot="1" x14ac:dyDescent="0.3">
      <c r="A20" s="776"/>
      <c r="B20" s="371" t="s">
        <v>97</v>
      </c>
      <c r="C20" s="449">
        <v>0.19900000000000001</v>
      </c>
      <c r="D20" s="446"/>
      <c r="E20" s="457"/>
      <c r="F20" s="446"/>
      <c r="G20" s="446"/>
      <c r="H20" s="446"/>
      <c r="I20" s="457"/>
      <c r="J20" s="446"/>
      <c r="K20" s="446"/>
    </row>
    <row r="21" spans="1:11" ht="15.75" thickBot="1" x14ac:dyDescent="0.3">
      <c r="A21" s="776"/>
      <c r="B21" s="444" t="s">
        <v>107</v>
      </c>
      <c r="C21" s="458" t="s">
        <v>894</v>
      </c>
      <c r="D21" s="446"/>
      <c r="E21" s="457"/>
      <c r="F21" s="446"/>
      <c r="G21" s="446"/>
      <c r="H21" s="446"/>
      <c r="I21" s="457"/>
      <c r="J21" s="446"/>
      <c r="K21" s="446"/>
    </row>
    <row r="22" spans="1:11" ht="15.75" thickBot="1" x14ac:dyDescent="0.3">
      <c r="A22" s="776"/>
      <c r="B22" s="371" t="s">
        <v>99</v>
      </c>
      <c r="C22" s="452" t="s">
        <v>895</v>
      </c>
      <c r="D22" s="446"/>
      <c r="E22" s="457"/>
      <c r="F22" s="446"/>
      <c r="G22" s="446"/>
      <c r="H22" s="446"/>
      <c r="I22" s="457"/>
      <c r="J22" s="446"/>
      <c r="K22" s="446"/>
    </row>
    <row r="23" spans="1:11" ht="15.75" thickBot="1" x14ac:dyDescent="0.3">
      <c r="A23" s="776"/>
      <c r="B23" s="444" t="s">
        <v>94</v>
      </c>
      <c r="C23" s="445">
        <v>0.11700000000000001</v>
      </c>
      <c r="D23" s="446"/>
      <c r="E23" s="457"/>
      <c r="F23" s="446"/>
      <c r="G23" s="446"/>
      <c r="H23" s="446"/>
      <c r="I23" s="457"/>
      <c r="J23" s="446"/>
      <c r="K23" s="446"/>
    </row>
    <row r="24" spans="1:11" ht="26.25" thickBot="1" x14ac:dyDescent="0.3">
      <c r="A24" s="777"/>
      <c r="B24" s="395" t="s">
        <v>111</v>
      </c>
      <c r="C24" s="459"/>
      <c r="D24" s="457"/>
      <c r="E24" s="457"/>
      <c r="F24" s="457"/>
      <c r="G24" s="457"/>
      <c r="H24" s="457"/>
      <c r="I24" s="457"/>
      <c r="J24" s="457"/>
      <c r="K24" s="457"/>
    </row>
  </sheetData>
  <mergeCells count="7">
    <mergeCell ref="A18:A24"/>
    <mergeCell ref="A9:C9"/>
    <mergeCell ref="E9:G9"/>
    <mergeCell ref="I9:K9"/>
    <mergeCell ref="A11:A17"/>
    <mergeCell ref="E11:E17"/>
    <mergeCell ref="I11:I1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9AAB-1D7F-48F4-A15F-5B5032197308}">
  <dimension ref="A3:C28"/>
  <sheetViews>
    <sheetView topLeftCell="A7" workbookViewId="0">
      <selection activeCell="C37" sqref="C37"/>
    </sheetView>
  </sheetViews>
  <sheetFormatPr defaultRowHeight="15" x14ac:dyDescent="0.25"/>
  <cols>
    <col min="1" max="1" width="18.140625" customWidth="1"/>
    <col min="2" max="2" width="28.85546875" style="463" customWidth="1"/>
    <col min="3" max="3" width="39.85546875" style="463" customWidth="1"/>
  </cols>
  <sheetData>
    <row r="3" spans="1:3" x14ac:dyDescent="0.25">
      <c r="A3" s="553" t="s">
        <v>1320</v>
      </c>
      <c r="B3" s="554" t="s">
        <v>1321</v>
      </c>
      <c r="C3" s="554" t="s">
        <v>1322</v>
      </c>
    </row>
    <row r="4" spans="1:3" x14ac:dyDescent="0.25">
      <c r="A4" s="555" t="s">
        <v>23</v>
      </c>
      <c r="B4" s="556">
        <v>0.24634171899551266</v>
      </c>
      <c r="C4" s="557">
        <v>0.12477612035578162</v>
      </c>
    </row>
    <row r="5" spans="1:3" x14ac:dyDescent="0.25">
      <c r="A5" s="558" t="s">
        <v>20</v>
      </c>
      <c r="B5" s="559">
        <v>0.25878762174656539</v>
      </c>
      <c r="C5" s="560">
        <v>7.8215139111599288E-2</v>
      </c>
    </row>
    <row r="6" spans="1:3" x14ac:dyDescent="0.25">
      <c r="A6" s="555" t="s">
        <v>14</v>
      </c>
      <c r="B6" s="556">
        <v>0.26312203469376272</v>
      </c>
      <c r="C6" s="557">
        <v>0.22792334249266569</v>
      </c>
    </row>
    <row r="7" spans="1:3" x14ac:dyDescent="0.25">
      <c r="A7" s="558" t="s">
        <v>21</v>
      </c>
      <c r="B7" s="559">
        <v>0.27811354001744121</v>
      </c>
      <c r="C7" s="560">
        <v>1.832710985493357E-2</v>
      </c>
    </row>
    <row r="8" spans="1:3" x14ac:dyDescent="0.25">
      <c r="A8" s="555" t="s">
        <v>12</v>
      </c>
      <c r="B8" s="556">
        <v>0.31306655475225204</v>
      </c>
      <c r="C8" s="557">
        <v>8.1079840997075853E-2</v>
      </c>
    </row>
    <row r="9" spans="1:3" x14ac:dyDescent="0.25">
      <c r="A9" s="558" t="s">
        <v>19</v>
      </c>
      <c r="B9" s="559">
        <v>0.32246934664393045</v>
      </c>
      <c r="C9" s="560">
        <v>0.10723022029078719</v>
      </c>
    </row>
    <row r="10" spans="1:3" x14ac:dyDescent="0.25">
      <c r="A10" s="555" t="s">
        <v>18</v>
      </c>
      <c r="B10" s="556">
        <v>0.33128552820052026</v>
      </c>
      <c r="C10" s="557">
        <v>2.8021811632684572E-2</v>
      </c>
    </row>
    <row r="11" spans="1:3" x14ac:dyDescent="0.25">
      <c r="A11" s="558" t="s">
        <v>16</v>
      </c>
      <c r="B11" s="559">
        <v>0.33901419681488643</v>
      </c>
      <c r="C11" s="560">
        <v>9.5941778724521407E-2</v>
      </c>
    </row>
    <row r="12" spans="1:3" x14ac:dyDescent="0.25">
      <c r="A12" s="555" t="s">
        <v>26</v>
      </c>
      <c r="B12" s="556">
        <v>0.37999975009186271</v>
      </c>
      <c r="C12" s="557">
        <v>5.1275969340508119E-2</v>
      </c>
    </row>
    <row r="13" spans="1:3" x14ac:dyDescent="0.25">
      <c r="A13" s="558" t="s">
        <v>29</v>
      </c>
      <c r="B13" s="559">
        <v>0.39728119298517528</v>
      </c>
      <c r="C13" s="560">
        <v>2.0522915819657841E-2</v>
      </c>
    </row>
    <row r="14" spans="1:3" x14ac:dyDescent="0.25">
      <c r="A14" s="555" t="s">
        <v>31</v>
      </c>
      <c r="B14" s="556">
        <v>0.40283264913876077</v>
      </c>
      <c r="C14" s="557">
        <v>1.0255273664811526E-2</v>
      </c>
    </row>
    <row r="15" spans="1:3" x14ac:dyDescent="0.25">
      <c r="A15" s="558" t="s">
        <v>22</v>
      </c>
      <c r="B15" s="559">
        <v>0.41298216847636349</v>
      </c>
      <c r="C15" s="560">
        <v>2.5355005587764611E-2</v>
      </c>
    </row>
    <row r="16" spans="1:3" x14ac:dyDescent="0.25">
      <c r="A16" s="555" t="s">
        <v>15</v>
      </c>
      <c r="B16" s="556">
        <v>0.44256018111704465</v>
      </c>
      <c r="C16" s="557">
        <v>0.01</v>
      </c>
    </row>
    <row r="17" spans="1:3" x14ac:dyDescent="0.25">
      <c r="A17" s="558" t="s">
        <v>28</v>
      </c>
      <c r="B17" s="559">
        <v>0.45541939018258509</v>
      </c>
      <c r="C17" s="560">
        <v>4.5547962011978282E-3</v>
      </c>
    </row>
    <row r="18" spans="1:3" x14ac:dyDescent="0.25">
      <c r="A18" s="555" t="s">
        <v>30</v>
      </c>
      <c r="B18" s="556">
        <v>0.45853827567328997</v>
      </c>
      <c r="C18" s="557">
        <v>3.8282671067189231E-2</v>
      </c>
    </row>
    <row r="19" spans="1:3" x14ac:dyDescent="0.25">
      <c r="A19" s="558" t="s">
        <v>24</v>
      </c>
      <c r="B19" s="559">
        <v>0.47865293319749702</v>
      </c>
      <c r="C19" s="560">
        <v>1.6461662269202978E-2</v>
      </c>
    </row>
    <row r="20" spans="1:3" x14ac:dyDescent="0.25">
      <c r="A20" s="555" t="s">
        <v>13</v>
      </c>
      <c r="B20" s="556">
        <v>0.48462407152033393</v>
      </c>
      <c r="C20" s="557">
        <v>1.5879545270468954E-3</v>
      </c>
    </row>
    <row r="21" spans="1:3" x14ac:dyDescent="0.25">
      <c r="A21" s="558" t="s">
        <v>27</v>
      </c>
      <c r="B21" s="559">
        <v>0.48502295869103823</v>
      </c>
      <c r="C21" s="560">
        <v>2.7000812729490349E-2</v>
      </c>
    </row>
    <row r="22" spans="1:3" x14ac:dyDescent="0.25">
      <c r="A22" s="555" t="s">
        <v>17</v>
      </c>
      <c r="B22" s="556">
        <v>0.48695219350362318</v>
      </c>
      <c r="C22" s="557">
        <v>2.1313501723010459E-2</v>
      </c>
    </row>
    <row r="23" spans="1:3" x14ac:dyDescent="0.25">
      <c r="A23" s="558" t="s">
        <v>25</v>
      </c>
      <c r="B23" s="559">
        <v>0.60822860628393816</v>
      </c>
      <c r="C23" s="560">
        <v>2.4517539117344654E-3</v>
      </c>
    </row>
    <row r="28" spans="1:3" x14ac:dyDescent="0.25">
      <c r="A28" t="s">
        <v>1323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5844-68CA-487E-89D7-BAB8BA7B5C2D}">
  <dimension ref="A1:E21"/>
  <sheetViews>
    <sheetView showGridLines="0" workbookViewId="0"/>
  </sheetViews>
  <sheetFormatPr defaultRowHeight="15" x14ac:dyDescent="0.25"/>
  <cols>
    <col min="1" max="1" width="22.140625" customWidth="1"/>
  </cols>
  <sheetData>
    <row r="1" spans="1:5" x14ac:dyDescent="0.25">
      <c r="A1" t="s">
        <v>1368</v>
      </c>
    </row>
    <row r="2" spans="1:5" x14ac:dyDescent="0.25">
      <c r="A2" t="s">
        <v>546</v>
      </c>
    </row>
    <row r="3" spans="1:5" x14ac:dyDescent="0.25">
      <c r="A3" t="s">
        <v>544</v>
      </c>
    </row>
    <row r="4" spans="1:5" x14ac:dyDescent="0.25">
      <c r="A4" t="s">
        <v>545</v>
      </c>
    </row>
    <row r="5" spans="1:5" ht="15.75" thickBot="1" x14ac:dyDescent="0.3"/>
    <row r="6" spans="1:5" ht="15.75" thickBot="1" x14ac:dyDescent="0.3">
      <c r="A6" s="307"/>
      <c r="B6" s="591" t="s">
        <v>547</v>
      </c>
      <c r="C6" s="582"/>
      <c r="D6" s="582"/>
      <c r="E6" s="583"/>
    </row>
    <row r="7" spans="1:5" ht="15.75" thickBot="1" x14ac:dyDescent="0.3">
      <c r="A7" s="331" t="s">
        <v>548</v>
      </c>
      <c r="B7" s="332" t="s">
        <v>549</v>
      </c>
      <c r="C7" s="332" t="s">
        <v>550</v>
      </c>
      <c r="D7" s="332" t="s">
        <v>551</v>
      </c>
      <c r="E7" s="333" t="s">
        <v>355</v>
      </c>
    </row>
    <row r="8" spans="1:5" ht="15.75" thickBot="1" x14ac:dyDescent="0.3">
      <c r="A8" s="334" t="s">
        <v>552</v>
      </c>
      <c r="B8" s="104">
        <v>17.937000000000001</v>
      </c>
      <c r="C8" s="104">
        <v>74.712999999999994</v>
      </c>
      <c r="D8" s="104">
        <v>9.3889999999999993</v>
      </c>
      <c r="E8" s="122">
        <v>102.039</v>
      </c>
    </row>
    <row r="9" spans="1:5" ht="15.75" thickBot="1" x14ac:dyDescent="0.3">
      <c r="A9" s="312" t="s">
        <v>553</v>
      </c>
      <c r="B9" s="296">
        <v>6.9379999999999997</v>
      </c>
      <c r="C9" s="296">
        <v>42.454000000000001</v>
      </c>
      <c r="D9" s="296">
        <v>3.2839999999999998</v>
      </c>
      <c r="E9" s="127">
        <v>52.676000000000002</v>
      </c>
    </row>
    <row r="10" spans="1:5" ht="15.75" thickBot="1" x14ac:dyDescent="0.3">
      <c r="A10" s="334" t="s">
        <v>554</v>
      </c>
      <c r="B10" s="104">
        <v>478</v>
      </c>
      <c r="C10" s="104">
        <v>1026</v>
      </c>
      <c r="D10" s="104">
        <v>131</v>
      </c>
      <c r="E10" s="122">
        <v>1635</v>
      </c>
    </row>
    <row r="11" spans="1:5" ht="15.75" thickBot="1" x14ac:dyDescent="0.3">
      <c r="A11" s="312" t="s">
        <v>555</v>
      </c>
      <c r="B11" s="296">
        <v>6.7779999999999996</v>
      </c>
      <c r="C11" s="296">
        <v>27.01</v>
      </c>
      <c r="D11" s="296">
        <v>1.7490000000000001</v>
      </c>
      <c r="E11" s="127">
        <v>35.536999999999999</v>
      </c>
    </row>
    <row r="12" spans="1:5" ht="15.75" thickBot="1" x14ac:dyDescent="0.3">
      <c r="A12" s="334" t="s">
        <v>556</v>
      </c>
      <c r="B12" s="104">
        <v>2.0649999999999999</v>
      </c>
      <c r="C12" s="104">
        <v>18.61</v>
      </c>
      <c r="D12" s="104">
        <v>199</v>
      </c>
      <c r="E12" s="122">
        <v>20.873999999999999</v>
      </c>
    </row>
    <row r="13" spans="1:5" ht="15.75" thickBot="1" x14ac:dyDescent="0.3">
      <c r="A13" s="312" t="s">
        <v>557</v>
      </c>
      <c r="B13" s="296">
        <v>334</v>
      </c>
      <c r="C13" s="296">
        <v>2344</v>
      </c>
      <c r="D13" s="296">
        <v>136</v>
      </c>
      <c r="E13" s="127">
        <v>2814</v>
      </c>
    </row>
    <row r="14" spans="1:5" ht="15.75" thickBot="1" x14ac:dyDescent="0.3">
      <c r="A14" s="334" t="s">
        <v>558</v>
      </c>
      <c r="B14" s="104">
        <v>211</v>
      </c>
      <c r="C14" s="104">
        <v>1699</v>
      </c>
      <c r="D14" s="104">
        <v>104</v>
      </c>
      <c r="E14" s="122">
        <v>2014</v>
      </c>
    </row>
    <row r="15" spans="1:5" ht="15.75" thickBot="1" x14ac:dyDescent="0.3">
      <c r="A15" s="312" t="s">
        <v>559</v>
      </c>
      <c r="B15" s="296">
        <v>697</v>
      </c>
      <c r="C15" s="296">
        <v>2585</v>
      </c>
      <c r="D15" s="296">
        <v>68</v>
      </c>
      <c r="E15" s="127">
        <v>3350</v>
      </c>
    </row>
    <row r="16" spans="1:5" ht="15.75" thickBot="1" x14ac:dyDescent="0.3">
      <c r="A16" s="334" t="s">
        <v>560</v>
      </c>
      <c r="B16" s="104">
        <v>7.7110000000000003</v>
      </c>
      <c r="C16" s="104">
        <v>35.89</v>
      </c>
      <c r="D16" s="104">
        <v>841</v>
      </c>
      <c r="E16" s="122">
        <v>44.442</v>
      </c>
    </row>
    <row r="17" spans="1:5" ht="15.75" thickBot="1" x14ac:dyDescent="0.3">
      <c r="A17" s="312" t="s">
        <v>561</v>
      </c>
      <c r="B17" s="296">
        <v>987</v>
      </c>
      <c r="C17" s="296">
        <v>9653</v>
      </c>
      <c r="D17" s="296">
        <v>261</v>
      </c>
      <c r="E17" s="127">
        <v>10901</v>
      </c>
    </row>
    <row r="18" spans="1:5" ht="15.75" thickBot="1" x14ac:dyDescent="0.3">
      <c r="A18" s="334" t="s">
        <v>562</v>
      </c>
      <c r="B18" s="104">
        <v>704</v>
      </c>
      <c r="C18" s="104">
        <v>1918</v>
      </c>
      <c r="D18" s="104">
        <v>275</v>
      </c>
      <c r="E18" s="122">
        <v>2897</v>
      </c>
    </row>
    <row r="19" spans="1:5" ht="15.75" thickBot="1" x14ac:dyDescent="0.3">
      <c r="A19" s="312" t="s">
        <v>563</v>
      </c>
      <c r="B19" s="296">
        <v>5.8170000000000002</v>
      </c>
      <c r="C19" s="296">
        <v>45.055</v>
      </c>
      <c r="D19" s="296">
        <v>2.1179999999999999</v>
      </c>
      <c r="E19" s="127">
        <v>52.99</v>
      </c>
    </row>
    <row r="20" spans="1:5" ht="15.75" thickBot="1" x14ac:dyDescent="0.3">
      <c r="A20" s="334" t="s">
        <v>498</v>
      </c>
      <c r="B20" s="104">
        <v>155</v>
      </c>
      <c r="C20" s="104">
        <v>424</v>
      </c>
      <c r="D20" s="104">
        <v>30</v>
      </c>
      <c r="E20" s="122">
        <v>609</v>
      </c>
    </row>
    <row r="21" spans="1:5" ht="15.75" thickBot="1" x14ac:dyDescent="0.3">
      <c r="A21" s="309" t="s">
        <v>355</v>
      </c>
      <c r="B21" s="127">
        <v>50.811999999999998</v>
      </c>
      <c r="C21" s="127">
        <v>263.38099999999997</v>
      </c>
      <c r="D21" s="127">
        <v>18.585000000000001</v>
      </c>
      <c r="E21" s="127">
        <v>332.77800000000002</v>
      </c>
    </row>
  </sheetData>
  <mergeCells count="1">
    <mergeCell ref="B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DF1B-A502-4273-82C8-C98700725D66}">
  <dimension ref="A1:H32"/>
  <sheetViews>
    <sheetView showGridLines="0" workbookViewId="0"/>
  </sheetViews>
  <sheetFormatPr defaultRowHeight="15" x14ac:dyDescent="0.25"/>
  <cols>
    <col min="2" max="2" width="11.140625" bestFit="1" customWidth="1"/>
    <col min="3" max="3" width="7.5703125" bestFit="1" customWidth="1"/>
    <col min="4" max="4" width="7.7109375" bestFit="1" customWidth="1"/>
    <col min="5" max="5" width="9.140625" bestFit="1" customWidth="1"/>
    <col min="6" max="6" width="5.42578125" bestFit="1" customWidth="1"/>
    <col min="7" max="7" width="9.140625" bestFit="1" customWidth="1"/>
    <col min="8" max="8" width="10.140625" bestFit="1" customWidth="1"/>
  </cols>
  <sheetData>
    <row r="1" spans="1:8" ht="18.75" x14ac:dyDescent="0.3">
      <c r="A1" s="341" t="s">
        <v>1369</v>
      </c>
    </row>
    <row r="3" spans="1:8" x14ac:dyDescent="0.25">
      <c r="C3" s="603" t="s">
        <v>150</v>
      </c>
      <c r="D3" s="603"/>
      <c r="E3" s="603" t="s">
        <v>149</v>
      </c>
      <c r="F3" s="603"/>
      <c r="G3" t="s">
        <v>564</v>
      </c>
      <c r="H3" t="s">
        <v>565</v>
      </c>
    </row>
    <row r="4" spans="1:8" x14ac:dyDescent="0.25">
      <c r="B4" t="s">
        <v>566</v>
      </c>
      <c r="C4" t="s">
        <v>10</v>
      </c>
      <c r="D4" t="s">
        <v>150</v>
      </c>
      <c r="F4" t="s">
        <v>149</v>
      </c>
    </row>
    <row r="5" spans="1:8" x14ac:dyDescent="0.25">
      <c r="B5" s="339" t="s">
        <v>567</v>
      </c>
      <c r="C5" s="335">
        <v>52905</v>
      </c>
      <c r="D5" s="336">
        <v>1.4865339496199721</v>
      </c>
      <c r="E5" s="305">
        <v>260727</v>
      </c>
      <c r="F5" s="336">
        <v>1.4644903758626653</v>
      </c>
      <c r="G5" s="305">
        <v>3558950</v>
      </c>
      <c r="H5" s="305">
        <v>17803258</v>
      </c>
    </row>
    <row r="6" spans="1:8" x14ac:dyDescent="0.25">
      <c r="B6" s="339" t="s">
        <v>568</v>
      </c>
      <c r="C6" s="335">
        <v>39090</v>
      </c>
      <c r="D6" s="336">
        <v>2.0497283284095809</v>
      </c>
      <c r="E6" s="305">
        <v>701945</v>
      </c>
      <c r="F6" s="336">
        <v>4.1909716293171284</v>
      </c>
      <c r="G6" s="305">
        <v>1907082</v>
      </c>
      <c r="H6" s="305">
        <v>16748980</v>
      </c>
    </row>
    <row r="7" spans="1:8" x14ac:dyDescent="0.25">
      <c r="B7" s="339" t="s">
        <v>354</v>
      </c>
      <c r="C7" s="335">
        <v>27201</v>
      </c>
      <c r="D7" s="336">
        <v>9.1171748522703275</v>
      </c>
      <c r="E7" s="305">
        <v>2523618</v>
      </c>
      <c r="F7" s="336">
        <v>18.879095724995569</v>
      </c>
      <c r="G7" s="305">
        <v>298349</v>
      </c>
      <c r="H7" s="305">
        <v>13367261</v>
      </c>
    </row>
    <row r="8" spans="1:8" x14ac:dyDescent="0.25">
      <c r="B8" t="s">
        <v>569</v>
      </c>
      <c r="C8" s="305">
        <v>119196</v>
      </c>
      <c r="D8" s="336">
        <v>2.0678022497125017</v>
      </c>
      <c r="E8" s="305">
        <v>3486290</v>
      </c>
      <c r="F8" s="336">
        <v>7.2753056120223629</v>
      </c>
      <c r="G8" s="305">
        <v>5764381</v>
      </c>
      <c r="H8" s="305">
        <v>47919499</v>
      </c>
    </row>
    <row r="20" spans="3:7" x14ac:dyDescent="0.25">
      <c r="C20" s="337"/>
      <c r="D20" s="337"/>
      <c r="E20" s="337"/>
      <c r="F20" s="337"/>
      <c r="G20" s="337"/>
    </row>
    <row r="21" spans="3:7" x14ac:dyDescent="0.25">
      <c r="C21" s="337"/>
      <c r="D21" s="337"/>
      <c r="E21" s="337"/>
      <c r="F21" s="337"/>
      <c r="G21" s="337"/>
    </row>
    <row r="22" spans="3:7" x14ac:dyDescent="0.25">
      <c r="C22" s="337"/>
      <c r="D22" s="337"/>
      <c r="E22" s="337"/>
      <c r="F22" s="337"/>
      <c r="G22" s="337"/>
    </row>
    <row r="23" spans="3:7" x14ac:dyDescent="0.25">
      <c r="C23" s="337"/>
      <c r="D23" s="337"/>
      <c r="E23" s="337"/>
      <c r="F23" s="337"/>
      <c r="G23" s="337"/>
    </row>
    <row r="27" spans="3:7" x14ac:dyDescent="0.25">
      <c r="C27" s="337"/>
      <c r="D27" s="337"/>
      <c r="E27" s="337"/>
      <c r="F27" s="337"/>
      <c r="G27" s="337"/>
    </row>
    <row r="28" spans="3:7" x14ac:dyDescent="0.25">
      <c r="C28" s="337"/>
      <c r="D28" s="337"/>
      <c r="E28" s="337"/>
      <c r="F28" s="337"/>
      <c r="G28" s="337"/>
    </row>
    <row r="29" spans="3:7" x14ac:dyDescent="0.25">
      <c r="C29" s="337"/>
      <c r="D29" s="337"/>
      <c r="E29" s="337"/>
      <c r="F29" s="337"/>
      <c r="G29" s="337"/>
    </row>
    <row r="30" spans="3:7" x14ac:dyDescent="0.25">
      <c r="C30" s="337"/>
      <c r="D30" s="337"/>
      <c r="E30" s="337"/>
      <c r="F30" s="337"/>
      <c r="G30" s="337"/>
    </row>
    <row r="31" spans="3:7" x14ac:dyDescent="0.25">
      <c r="C31" s="337"/>
      <c r="D31" s="337"/>
      <c r="E31" s="337"/>
      <c r="F31" s="337"/>
      <c r="G31" s="337"/>
    </row>
    <row r="32" spans="3:7" x14ac:dyDescent="0.25">
      <c r="D32" s="338"/>
      <c r="E32" s="338"/>
      <c r="F32" s="338"/>
      <c r="G32" s="338"/>
    </row>
  </sheetData>
  <mergeCells count="2">
    <mergeCell ref="C3:D3"/>
    <mergeCell ref="E3:F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06D7-D02C-4F5D-9E1D-80481596B36F}">
  <dimension ref="A1:N17"/>
  <sheetViews>
    <sheetView showGridLines="0" workbookViewId="0"/>
  </sheetViews>
  <sheetFormatPr defaultRowHeight="15" x14ac:dyDescent="0.25"/>
  <cols>
    <col min="3" max="6" width="10.140625" bestFit="1" customWidth="1"/>
    <col min="10" max="10" width="10.140625" bestFit="1" customWidth="1"/>
    <col min="11" max="12" width="11.5703125" customWidth="1"/>
    <col min="18" max="18" width="10.140625" bestFit="1" customWidth="1"/>
    <col min="20" max="20" width="10.140625" bestFit="1" customWidth="1"/>
  </cols>
  <sheetData>
    <row r="1" spans="1:14" x14ac:dyDescent="0.25">
      <c r="A1" s="340" t="s">
        <v>1371</v>
      </c>
    </row>
    <row r="2" spans="1:14" x14ac:dyDescent="0.25">
      <c r="M2" t="s">
        <v>576</v>
      </c>
    </row>
    <row r="3" spans="1:14" x14ac:dyDescent="0.25">
      <c r="B3" s="603"/>
      <c r="C3" s="603"/>
      <c r="D3" s="603"/>
      <c r="E3" s="603"/>
      <c r="J3" s="603" t="s">
        <v>570</v>
      </c>
      <c r="K3" s="603"/>
      <c r="L3" s="603"/>
      <c r="M3" s="603"/>
      <c r="N3" s="603"/>
    </row>
    <row r="4" spans="1:14" x14ac:dyDescent="0.25">
      <c r="A4" t="s">
        <v>161</v>
      </c>
      <c r="B4" t="s">
        <v>574</v>
      </c>
      <c r="C4" t="s">
        <v>182</v>
      </c>
      <c r="D4" t="s">
        <v>575</v>
      </c>
      <c r="E4" t="s">
        <v>183</v>
      </c>
      <c r="F4" t="s">
        <v>577</v>
      </c>
      <c r="G4" t="s">
        <v>578</v>
      </c>
    </row>
    <row r="5" spans="1:14" x14ac:dyDescent="0.25">
      <c r="A5" s="339" t="s">
        <v>567</v>
      </c>
      <c r="B5" s="305">
        <v>198708</v>
      </c>
      <c r="C5" s="336">
        <v>14.581601211097423</v>
      </c>
      <c r="D5" s="305">
        <v>117898</v>
      </c>
      <c r="E5" s="336">
        <v>9.6832242480590107</v>
      </c>
      <c r="F5" s="305">
        <v>1362731</v>
      </c>
      <c r="G5" s="305">
        <v>1217549</v>
      </c>
    </row>
    <row r="6" spans="1:14" x14ac:dyDescent="0.25">
      <c r="A6" s="339" t="s">
        <v>568</v>
      </c>
      <c r="B6" s="305">
        <v>197098</v>
      </c>
      <c r="C6" s="336">
        <v>28.247369786329624</v>
      </c>
      <c r="D6" s="305">
        <v>111860</v>
      </c>
      <c r="E6" s="336">
        <v>22.452514717777952</v>
      </c>
      <c r="F6" s="305">
        <v>697757</v>
      </c>
      <c r="G6" s="305">
        <v>498207</v>
      </c>
    </row>
    <row r="7" spans="1:14" x14ac:dyDescent="0.25">
      <c r="A7" s="339" t="s">
        <v>579</v>
      </c>
      <c r="B7" s="305">
        <v>43511</v>
      </c>
      <c r="C7" s="336">
        <v>47.882162626140349</v>
      </c>
      <c r="D7" s="305">
        <v>14323</v>
      </c>
      <c r="E7" s="336">
        <v>28.091474297369917</v>
      </c>
      <c r="F7" s="305">
        <v>90871</v>
      </c>
      <c r="G7" s="305">
        <v>50987</v>
      </c>
    </row>
    <row r="8" spans="1:14" x14ac:dyDescent="0.25">
      <c r="A8" t="s">
        <v>572</v>
      </c>
      <c r="B8" s="305">
        <v>29550</v>
      </c>
      <c r="C8" s="336">
        <v>79.666774506632152</v>
      </c>
      <c r="D8" s="305">
        <v>13146</v>
      </c>
      <c r="E8" s="336">
        <v>76.550398881965876</v>
      </c>
      <c r="F8" s="305">
        <v>37092</v>
      </c>
      <c r="G8" s="305">
        <v>17173</v>
      </c>
    </row>
    <row r="9" spans="1:14" x14ac:dyDescent="0.25">
      <c r="F9" s="305">
        <v>2188451</v>
      </c>
      <c r="G9" s="305">
        <v>1783916</v>
      </c>
    </row>
    <row r="12" spans="1:14" x14ac:dyDescent="0.25">
      <c r="A12" t="s">
        <v>573</v>
      </c>
      <c r="B12" t="s">
        <v>182</v>
      </c>
      <c r="C12" t="s">
        <v>183</v>
      </c>
      <c r="D12" t="s">
        <v>580</v>
      </c>
      <c r="E12" t="s">
        <v>581</v>
      </c>
      <c r="F12" t="s">
        <v>577</v>
      </c>
      <c r="G12" t="s">
        <v>578</v>
      </c>
    </row>
    <row r="13" spans="1:14" x14ac:dyDescent="0.25">
      <c r="A13" t="s">
        <v>567</v>
      </c>
      <c r="B13">
        <v>198708</v>
      </c>
      <c r="C13">
        <v>117898</v>
      </c>
      <c r="D13">
        <v>14.581601211097423</v>
      </c>
      <c r="E13">
        <v>9.6832242480590107</v>
      </c>
      <c r="F13">
        <v>1362731</v>
      </c>
      <c r="G13">
        <v>1217549</v>
      </c>
    </row>
    <row r="14" spans="1:14" x14ac:dyDescent="0.25">
      <c r="A14" t="s">
        <v>568</v>
      </c>
      <c r="B14">
        <v>197098</v>
      </c>
      <c r="C14">
        <v>111860</v>
      </c>
      <c r="D14">
        <v>28.247369786329624</v>
      </c>
      <c r="E14">
        <v>22.452514717777952</v>
      </c>
      <c r="F14">
        <v>697757</v>
      </c>
      <c r="G14">
        <v>498207</v>
      </c>
    </row>
    <row r="15" spans="1:14" x14ac:dyDescent="0.25">
      <c r="A15" t="s">
        <v>579</v>
      </c>
      <c r="B15">
        <v>43511</v>
      </c>
      <c r="C15">
        <v>14323</v>
      </c>
      <c r="D15">
        <v>47.882162626140349</v>
      </c>
      <c r="E15">
        <v>28.091474297369917</v>
      </c>
      <c r="F15">
        <v>90871</v>
      </c>
      <c r="G15">
        <v>50987</v>
      </c>
    </row>
    <row r="16" spans="1:14" x14ac:dyDescent="0.25">
      <c r="A16" t="s">
        <v>572</v>
      </c>
      <c r="B16">
        <v>29550</v>
      </c>
      <c r="C16">
        <v>13146</v>
      </c>
      <c r="D16">
        <v>79.666774506632152</v>
      </c>
      <c r="E16">
        <v>76.550398881965876</v>
      </c>
      <c r="F16">
        <v>37092</v>
      </c>
      <c r="G16">
        <v>17173</v>
      </c>
    </row>
    <row r="17" spans="6:7" x14ac:dyDescent="0.25">
      <c r="F17">
        <v>2188451</v>
      </c>
      <c r="G17">
        <v>1783916</v>
      </c>
    </row>
  </sheetData>
  <mergeCells count="3">
    <mergeCell ref="J3:N3"/>
    <mergeCell ref="B3:C3"/>
    <mergeCell ref="D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A6C4-8DB7-4BE1-B537-3C3A1A0AFD03}">
  <dimension ref="A1:I19"/>
  <sheetViews>
    <sheetView showGridLines="0" workbookViewId="0"/>
  </sheetViews>
  <sheetFormatPr defaultRowHeight="15" x14ac:dyDescent="0.25"/>
  <cols>
    <col min="1" max="1" width="15.5703125" customWidth="1"/>
    <col min="6" max="6" width="15.42578125" customWidth="1"/>
  </cols>
  <sheetData>
    <row r="1" spans="1:9" x14ac:dyDescent="0.25">
      <c r="A1" t="s">
        <v>1370</v>
      </c>
    </row>
    <row r="2" spans="1:9" ht="15.75" thickBot="1" x14ac:dyDescent="0.3">
      <c r="A2" t="s">
        <v>582</v>
      </c>
    </row>
    <row r="3" spans="1:9" ht="15.75" thickBot="1" x14ac:dyDescent="0.3">
      <c r="A3" s="604" t="s">
        <v>583</v>
      </c>
      <c r="B3" s="605"/>
      <c r="C3" s="605"/>
      <c r="D3" s="606"/>
      <c r="E3" s="342"/>
      <c r="F3" s="604" t="s">
        <v>584</v>
      </c>
      <c r="G3" s="605"/>
      <c r="H3" s="605"/>
      <c r="I3" s="607"/>
    </row>
    <row r="4" spans="1:9" ht="15.75" thickBot="1" x14ac:dyDescent="0.3">
      <c r="A4" s="343" t="s">
        <v>585</v>
      </c>
      <c r="B4" s="344" t="s">
        <v>586</v>
      </c>
      <c r="C4" s="344" t="s">
        <v>587</v>
      </c>
      <c r="D4" s="345" t="s">
        <v>588</v>
      </c>
      <c r="E4" s="346"/>
      <c r="F4" s="347" t="s">
        <v>585</v>
      </c>
      <c r="G4" s="344" t="s">
        <v>586</v>
      </c>
      <c r="H4" s="344" t="s">
        <v>587</v>
      </c>
      <c r="I4" s="345" t="s">
        <v>588</v>
      </c>
    </row>
    <row r="5" spans="1:9" ht="15.75" thickBot="1" x14ac:dyDescent="0.3">
      <c r="A5" s="348" t="s">
        <v>158</v>
      </c>
      <c r="B5" s="349"/>
      <c r="C5" s="349"/>
      <c r="D5" s="350"/>
      <c r="E5" s="351"/>
      <c r="F5" s="352" t="s">
        <v>158</v>
      </c>
      <c r="G5" s="349"/>
      <c r="H5" s="349"/>
      <c r="I5" s="350"/>
    </row>
    <row r="6" spans="1:9" ht="24.75" thickBot="1" x14ac:dyDescent="0.3">
      <c r="A6" s="353" t="s">
        <v>589</v>
      </c>
      <c r="B6" s="349">
        <v>1</v>
      </c>
      <c r="C6" s="349"/>
      <c r="D6" s="350"/>
      <c r="E6" s="354"/>
      <c r="F6" s="355" t="s">
        <v>589</v>
      </c>
      <c r="G6" s="349">
        <v>1</v>
      </c>
      <c r="H6" s="349"/>
      <c r="I6" s="350"/>
    </row>
    <row r="7" spans="1:9" ht="15.75" thickBot="1" x14ac:dyDescent="0.3">
      <c r="A7" s="353" t="s">
        <v>182</v>
      </c>
      <c r="B7" s="349" t="s">
        <v>590</v>
      </c>
      <c r="C7" s="349">
        <v>1.29</v>
      </c>
      <c r="D7" s="350">
        <v>1.5</v>
      </c>
      <c r="E7" s="354"/>
      <c r="F7" s="355" t="s">
        <v>182</v>
      </c>
      <c r="G7" s="349" t="s">
        <v>591</v>
      </c>
      <c r="H7" s="349">
        <v>1.17</v>
      </c>
      <c r="I7" s="350">
        <v>1.27</v>
      </c>
    </row>
    <row r="8" spans="1:9" ht="15.75" thickBot="1" x14ac:dyDescent="0.3">
      <c r="A8" s="348" t="s">
        <v>566</v>
      </c>
      <c r="B8" s="349"/>
      <c r="C8" s="349"/>
      <c r="D8" s="350"/>
      <c r="E8" s="351"/>
      <c r="F8" s="352" t="s">
        <v>566</v>
      </c>
      <c r="G8" s="349"/>
      <c r="H8" s="349"/>
      <c r="I8" s="350"/>
    </row>
    <row r="9" spans="1:9" ht="15.75" thickBot="1" x14ac:dyDescent="0.3">
      <c r="A9" s="353" t="s">
        <v>592</v>
      </c>
      <c r="B9" s="349">
        <v>1</v>
      </c>
      <c r="C9" s="349"/>
      <c r="D9" s="350"/>
      <c r="E9" s="354"/>
      <c r="F9" s="355" t="s">
        <v>592</v>
      </c>
      <c r="G9" s="349">
        <v>1</v>
      </c>
      <c r="H9" s="349"/>
      <c r="I9" s="350"/>
    </row>
    <row r="10" spans="1:9" ht="15.75" thickBot="1" x14ac:dyDescent="0.3">
      <c r="A10" s="353" t="s">
        <v>593</v>
      </c>
      <c r="B10" s="349" t="s">
        <v>594</v>
      </c>
      <c r="C10" s="349">
        <v>1.51</v>
      </c>
      <c r="D10" s="350">
        <v>2.78</v>
      </c>
      <c r="E10" s="354"/>
      <c r="F10" s="355" t="s">
        <v>593</v>
      </c>
      <c r="G10" s="349" t="s">
        <v>595</v>
      </c>
      <c r="H10" s="349">
        <v>1.71</v>
      </c>
      <c r="I10" s="350">
        <v>2.16</v>
      </c>
    </row>
    <row r="11" spans="1:9" ht="15.75" thickBot="1" x14ac:dyDescent="0.3">
      <c r="A11" s="353" t="s">
        <v>568</v>
      </c>
      <c r="B11" s="349" t="s">
        <v>596</v>
      </c>
      <c r="C11" s="349">
        <v>3.78</v>
      </c>
      <c r="D11" s="350">
        <v>6.58</v>
      </c>
      <c r="E11" s="354"/>
      <c r="F11" s="355" t="s">
        <v>568</v>
      </c>
      <c r="G11" s="349" t="s">
        <v>597</v>
      </c>
      <c r="H11" s="349">
        <v>4.34</v>
      </c>
      <c r="I11" s="350">
        <v>5.39</v>
      </c>
    </row>
    <row r="12" spans="1:9" ht="15.75" thickBot="1" x14ac:dyDescent="0.3">
      <c r="A12" s="353" t="s">
        <v>354</v>
      </c>
      <c r="B12" s="349" t="s">
        <v>598</v>
      </c>
      <c r="C12" s="349">
        <v>21.4</v>
      </c>
      <c r="D12" s="350">
        <v>36.78</v>
      </c>
      <c r="E12" s="354"/>
      <c r="F12" s="355" t="s">
        <v>354</v>
      </c>
      <c r="G12" s="349" t="s">
        <v>599</v>
      </c>
      <c r="H12" s="349">
        <v>12.54</v>
      </c>
      <c r="I12" s="350">
        <v>15.57</v>
      </c>
    </row>
    <row r="13" spans="1:9" ht="15.75" thickBot="1" x14ac:dyDescent="0.3">
      <c r="A13" s="348" t="s">
        <v>600</v>
      </c>
      <c r="B13" s="349"/>
      <c r="C13" s="349"/>
      <c r="D13" s="350"/>
      <c r="E13" s="356"/>
      <c r="F13" s="357" t="s">
        <v>600</v>
      </c>
      <c r="G13" s="349"/>
      <c r="H13" s="349"/>
      <c r="I13" s="350"/>
    </row>
    <row r="14" spans="1:9" ht="36.75" thickBot="1" x14ac:dyDescent="0.3">
      <c r="A14" s="353" t="s">
        <v>601</v>
      </c>
      <c r="B14" s="349">
        <v>1</v>
      </c>
      <c r="C14" s="349"/>
      <c r="D14" s="350"/>
      <c r="E14" s="354"/>
      <c r="F14" s="355" t="s">
        <v>601</v>
      </c>
      <c r="G14" s="349">
        <v>1</v>
      </c>
      <c r="H14" s="349"/>
      <c r="I14" s="350"/>
    </row>
    <row r="15" spans="1:9" ht="15.75" thickBot="1" x14ac:dyDescent="0.3">
      <c r="A15" s="353" t="s">
        <v>602</v>
      </c>
      <c r="B15" s="349" t="s">
        <v>603</v>
      </c>
      <c r="C15" s="349">
        <v>0.39</v>
      </c>
      <c r="D15" s="350">
        <v>0.48</v>
      </c>
      <c r="E15" s="354"/>
      <c r="F15" s="355" t="s">
        <v>602</v>
      </c>
      <c r="G15" s="349" t="s">
        <v>604</v>
      </c>
      <c r="H15" s="349">
        <v>0.74</v>
      </c>
      <c r="I15" s="350">
        <v>0.82</v>
      </c>
    </row>
    <row r="16" spans="1:9" ht="15.75" thickBot="1" x14ac:dyDescent="0.3">
      <c r="A16" s="353" t="s">
        <v>168</v>
      </c>
      <c r="B16" s="349" t="s">
        <v>605</v>
      </c>
      <c r="C16" s="349">
        <v>0.22</v>
      </c>
      <c r="D16" s="350">
        <v>0.31</v>
      </c>
      <c r="E16" s="354"/>
      <c r="F16" s="355" t="s">
        <v>168</v>
      </c>
      <c r="G16" s="349" t="s">
        <v>606</v>
      </c>
      <c r="H16" s="349">
        <v>0.66</v>
      </c>
      <c r="I16" s="350">
        <v>0.82</v>
      </c>
    </row>
    <row r="17" spans="1:9" ht="15.75" thickBot="1" x14ac:dyDescent="0.3">
      <c r="A17" s="348" t="s">
        <v>333</v>
      </c>
      <c r="B17" s="349"/>
      <c r="C17" s="349"/>
      <c r="D17" s="350"/>
      <c r="E17" s="351"/>
      <c r="F17" s="352" t="s">
        <v>333</v>
      </c>
      <c r="G17" s="349"/>
      <c r="H17" s="349"/>
      <c r="I17" s="350"/>
    </row>
    <row r="18" spans="1:9" ht="24.75" thickBot="1" x14ac:dyDescent="0.3">
      <c r="A18" s="353" t="s">
        <v>607</v>
      </c>
      <c r="B18" s="349">
        <v>1</v>
      </c>
      <c r="C18" s="349"/>
      <c r="D18" s="350"/>
      <c r="E18" s="354"/>
      <c r="F18" s="355" t="s">
        <v>607</v>
      </c>
      <c r="G18" s="349">
        <v>1</v>
      </c>
      <c r="H18" s="349"/>
      <c r="I18" s="350"/>
    </row>
    <row r="19" spans="1:9" ht="15.75" thickBot="1" x14ac:dyDescent="0.3">
      <c r="A19" s="353" t="s">
        <v>571</v>
      </c>
      <c r="B19" s="349">
        <v>0.83</v>
      </c>
      <c r="C19" s="349">
        <v>0.65</v>
      </c>
      <c r="D19" s="350">
        <v>1.05</v>
      </c>
      <c r="E19" s="358"/>
      <c r="F19" s="355" t="s">
        <v>571</v>
      </c>
      <c r="G19" s="349" t="s">
        <v>608</v>
      </c>
      <c r="H19" s="349">
        <v>0.77</v>
      </c>
      <c r="I19" s="350">
        <v>0.96</v>
      </c>
    </row>
  </sheetData>
  <mergeCells count="2">
    <mergeCell ref="A3:D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58</vt:i4>
      </vt:variant>
      <vt:variant>
        <vt:lpstr>Intervalli denominati</vt:lpstr>
      </vt:variant>
      <vt:variant>
        <vt:i4>28</vt:i4>
      </vt:variant>
    </vt:vector>
  </HeadingPairs>
  <TitlesOfParts>
    <vt:vector size="86" baseType="lpstr">
      <vt:lpstr>1.1</vt:lpstr>
      <vt:lpstr>1.2</vt:lpstr>
      <vt:lpstr>1.3</vt:lpstr>
      <vt:lpstr>1.4</vt:lpstr>
      <vt:lpstr>1.5</vt:lpstr>
      <vt:lpstr>1.6</vt:lpstr>
      <vt:lpstr>Figura 1.1</vt:lpstr>
      <vt:lpstr>Figura 1.2</vt:lpstr>
      <vt:lpstr>Tabella 1.1</vt:lpstr>
      <vt:lpstr>2.1</vt:lpstr>
      <vt:lpstr>2.2</vt:lpstr>
      <vt:lpstr>2.3</vt:lpstr>
      <vt:lpstr>2.4</vt:lpstr>
      <vt:lpstr>2.5</vt:lpstr>
      <vt:lpstr>2.6</vt:lpstr>
      <vt:lpstr>Figura 2.1</vt:lpstr>
      <vt:lpstr>Figura 2.2</vt:lpstr>
      <vt:lpstr>Tabella 2.1</vt:lpstr>
      <vt:lpstr>Figura 2.3</vt:lpstr>
      <vt:lpstr>3.1 </vt:lpstr>
      <vt:lpstr>3.2  </vt:lpstr>
      <vt:lpstr>3.3 </vt:lpstr>
      <vt:lpstr>3.4 </vt:lpstr>
      <vt:lpstr>3.5 </vt:lpstr>
      <vt:lpstr>3.6 </vt:lpstr>
      <vt:lpstr>3.7</vt:lpstr>
      <vt:lpstr>3.8  </vt:lpstr>
      <vt:lpstr>3.9 </vt:lpstr>
      <vt:lpstr>3.10 </vt:lpstr>
      <vt:lpstr>3.11 </vt:lpstr>
      <vt:lpstr>3.12 </vt:lpstr>
      <vt:lpstr>3.13 </vt:lpstr>
      <vt:lpstr>3.14 </vt:lpstr>
      <vt:lpstr>3.15</vt:lpstr>
      <vt:lpstr>Figura 3.1</vt:lpstr>
      <vt:lpstr>Figura 3.2</vt:lpstr>
      <vt:lpstr>Tabella 3.1 </vt:lpstr>
      <vt:lpstr>Tabella 3.2</vt:lpstr>
      <vt:lpstr>Figura 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5.1</vt:lpstr>
      <vt:lpstr>5.2</vt:lpstr>
      <vt:lpstr>5.3</vt:lpstr>
      <vt:lpstr>5.4</vt:lpstr>
      <vt:lpstr>5.5</vt:lpstr>
      <vt:lpstr>5.6</vt:lpstr>
      <vt:lpstr>5.7</vt:lpstr>
      <vt:lpstr>5.8 </vt:lpstr>
      <vt:lpstr>5.9</vt:lpstr>
      <vt:lpstr>Figura 5.1</vt:lpstr>
      <vt:lpstr>'5.2'!_ftn1</vt:lpstr>
      <vt:lpstr>'5.2'!_ftnref1</vt:lpstr>
      <vt:lpstr>'Tabella 3.1 '!_Ref89076665</vt:lpstr>
      <vt:lpstr>'Tabella 3.2'!_Ref89090754</vt:lpstr>
      <vt:lpstr>'3.1 '!_Toc132800958</vt:lpstr>
      <vt:lpstr>'3.2  '!_Toc132800959</vt:lpstr>
      <vt:lpstr>'3.3 '!_Toc132800960</vt:lpstr>
      <vt:lpstr>'3.4 '!_Toc132800961</vt:lpstr>
      <vt:lpstr>'3.5 '!_Toc132800962</vt:lpstr>
      <vt:lpstr>'3.6 '!_Toc132800963</vt:lpstr>
      <vt:lpstr>'3.7'!_Toc132800964</vt:lpstr>
      <vt:lpstr>'3.8  '!_Toc132800965</vt:lpstr>
      <vt:lpstr>'3.9 '!_Toc132800966</vt:lpstr>
      <vt:lpstr>'3.10 '!_Toc132800967</vt:lpstr>
      <vt:lpstr>'3.11 '!_Toc132800968</vt:lpstr>
      <vt:lpstr>'3.12 '!_Toc132800969</vt:lpstr>
      <vt:lpstr>'3.13 '!_Toc132800970</vt:lpstr>
      <vt:lpstr>'3.14 '!_Toc132800971</vt:lpstr>
      <vt:lpstr>'3.15'!_Toc132800972</vt:lpstr>
      <vt:lpstr>'5.1'!_Toc132800985</vt:lpstr>
      <vt:lpstr>'5.2'!_Toc132800986</vt:lpstr>
      <vt:lpstr>'5.3'!_Toc132800987</vt:lpstr>
      <vt:lpstr>'5.4'!_Toc132800988</vt:lpstr>
      <vt:lpstr>'5.5'!_Toc132800989</vt:lpstr>
      <vt:lpstr>'5.6'!_Toc132800990</vt:lpstr>
      <vt:lpstr>'5.7'!_Toc132800991</vt:lpstr>
      <vt:lpstr>'5.8 '!_Toc132800992</vt:lpstr>
      <vt:lpstr>'5.9'!_Toc132800993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Padova Pasquale</dc:creator>
  <cp:lastModifiedBy>De Angelis Monia</cp:lastModifiedBy>
  <dcterms:created xsi:type="dcterms:W3CDTF">2015-06-05T18:19:34Z</dcterms:created>
  <dcterms:modified xsi:type="dcterms:W3CDTF">2023-06-07T11:02:39Z</dcterms:modified>
</cp:coreProperties>
</file>