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Ex3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c_romano_inapp_org/Documents/Nicoletti crispolti 2023/"/>
    </mc:Choice>
  </mc:AlternateContent>
  <xr:revisionPtr revIDLastSave="25" documentId="8_{AF344235-F7FF-4C5D-814A-9DBCD15771F8}" xr6:coauthVersionLast="47" xr6:coauthVersionMax="47" xr10:uidLastSave="{227769ED-5173-44EB-9061-A010A57A37D0}"/>
  <bookViews>
    <workbookView xWindow="-120" yWindow="-120" windowWidth="29040" windowHeight="15840" firstSheet="3" activeTab="3" xr2:uid="{FE068A2D-DB0A-48AF-8127-6C9A39673E34}"/>
  </bookViews>
  <sheets>
    <sheet name="Figura 1" sheetId="1" r:id="rId1"/>
    <sheet name="Figura 2" sheetId="6" r:id="rId2"/>
    <sheet name="Figura 3" sheetId="5" r:id="rId3"/>
    <sheet name="Figura 4" sheetId="4" r:id="rId4"/>
    <sheet name="Figura 5" sheetId="2" r:id="rId5"/>
    <sheet name="Figura 6" sheetId="7" r:id="rId6"/>
    <sheet name="Figura 7" sheetId="8" r:id="rId7"/>
    <sheet name="Figura 8" sheetId="9" r:id="rId8"/>
    <sheet name="Figura 9" sheetId="10" r:id="rId9"/>
    <sheet name="Figura 10" sheetId="11" r:id="rId10"/>
    <sheet name="Figura 11" sheetId="12" r:id="rId11"/>
    <sheet name="Figura 12" sheetId="13" r:id="rId12"/>
    <sheet name="Figura 13" sheetId="14" r:id="rId13"/>
    <sheet name="Figura 14" sheetId="15" r:id="rId14"/>
    <sheet name="Figura 15" sheetId="17" r:id="rId15"/>
    <sheet name="Figura 16" sheetId="16" r:id="rId16"/>
    <sheet name="Figura 17" sheetId="18" r:id="rId17"/>
    <sheet name="Figura 18" sheetId="19" r:id="rId18"/>
    <sheet name="Figura 19" sheetId="20" r:id="rId19"/>
    <sheet name="Figura 20" sheetId="21" r:id="rId20"/>
    <sheet name="Figura 21" sheetId="22" r:id="rId21"/>
    <sheet name="Figura 22" sheetId="23" r:id="rId22"/>
    <sheet name="Figura 23" sheetId="24" r:id="rId23"/>
    <sheet name="Figura 24" sheetId="25" r:id="rId24"/>
    <sheet name="Tabella 1" sheetId="26" r:id="rId25"/>
    <sheet name="Figura 25" sheetId="27" r:id="rId26"/>
    <sheet name="Figura 26" sheetId="28" r:id="rId27"/>
    <sheet name="Figura 27" sheetId="29" r:id="rId28"/>
    <sheet name="Figura 28" sheetId="30" r:id="rId29"/>
  </sheets>
  <externalReferences>
    <externalReference r:id="rId30"/>
    <externalReference r:id="rId31"/>
    <externalReference r:id="rId32"/>
  </externalReferences>
  <definedNames>
    <definedName name="_xlchart.v1.0" hidden="1">'[1]N.7-8 Iniz.Pub e priv. per reg.'!$C$3:$C$22</definedName>
    <definedName name="_xlchart.v1.1" hidden="1">'[1]N.7-8 Iniz.Pub e priv. per reg.'!$D$2</definedName>
    <definedName name="_xlchart.v1.2" hidden="1">'[1]N.7-8 Iniz.Pub e priv. per reg.'!$D$3:$D$22</definedName>
    <definedName name="_xlchart.v1.3" hidden="1">'[1]N.7-8 Iniz.Pub e priv. per reg.'!$C$24:$C$31</definedName>
    <definedName name="_xlchart.v1.4" hidden="1">'[1]N.7-8 Iniz.Pub e priv. per reg.'!$D$24:$D$31</definedName>
    <definedName name="_xlchart.v1.5" hidden="1">'[2]N.8 Aree discip.per regioni'!$D$6:$D$20</definedName>
    <definedName name="_xlchart.v1.6" hidden="1">'[2]N.8 Aree discip.per regioni'!$E$5</definedName>
    <definedName name="_xlchart.v1.7" hidden="1">'[2]N.8 Aree discip.per regioni'!$E$6:$E$20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30" l="1"/>
  <c r="Q8" i="30"/>
  <c r="N17" i="21" l="1"/>
  <c r="O22" i="20"/>
  <c r="M20" i="19"/>
  <c r="Q10" i="18"/>
  <c r="T10" i="18" s="1"/>
  <c r="N24" i="17"/>
  <c r="N13" i="9" l="1"/>
  <c r="N25" i="8"/>
  <c r="M16" i="7" l="1"/>
  <c r="S16" i="7" s="1"/>
  <c r="S15" i="7"/>
  <c r="S14" i="7"/>
  <c r="S13" i="7"/>
  <c r="S12" i="7"/>
  <c r="M15" i="2" l="1"/>
  <c r="N15" i="2"/>
  <c r="M11" i="4"/>
  <c r="N11" i="4"/>
  <c r="M15" i="5"/>
  <c r="N15" i="5"/>
  <c r="N25" i="6"/>
  <c r="M25" i="6"/>
  <c r="O12" i="22"/>
  <c r="Q10" i="30"/>
</calcChain>
</file>

<file path=xl/sharedStrings.xml><?xml version="1.0" encoding="utf-8"?>
<sst xmlns="http://schemas.openxmlformats.org/spreadsheetml/2006/main" count="346" uniqueCount="112">
  <si>
    <t>Pubblico</t>
  </si>
  <si>
    <t>Piemonte</t>
  </si>
  <si>
    <t>Liguria</t>
  </si>
  <si>
    <t>Privato</t>
  </si>
  <si>
    <t>Lombardia</t>
  </si>
  <si>
    <t>Veneto</t>
  </si>
  <si>
    <t>Emilia Romagna</t>
  </si>
  <si>
    <t>Toscana</t>
  </si>
  <si>
    <t>Sardegna</t>
  </si>
  <si>
    <t>Basilicata</t>
  </si>
  <si>
    <t>Campania</t>
  </si>
  <si>
    <t>Puglia</t>
  </si>
  <si>
    <t>Sicilia</t>
  </si>
  <si>
    <t>Calabria</t>
  </si>
  <si>
    <t>Abruzzo</t>
  </si>
  <si>
    <t>Lazio</t>
  </si>
  <si>
    <t>Marche</t>
  </si>
  <si>
    <t>Umbria</t>
  </si>
  <si>
    <t>Friuli Venezia Giulia</t>
  </si>
  <si>
    <t>Bolzano</t>
  </si>
  <si>
    <t>Trento</t>
  </si>
  <si>
    <t>Totale</t>
  </si>
  <si>
    <t>N. iniziative  2022/23</t>
  </si>
  <si>
    <t>N. iniziative  2021/22</t>
  </si>
  <si>
    <t>totale</t>
  </si>
  <si>
    <t>Fonte: Inapp, 2022</t>
  </si>
  <si>
    <t xml:space="preserve">: </t>
  </si>
  <si>
    <t xml:space="preserve">Fonte: Inapp, 2022 </t>
  </si>
  <si>
    <t>Tipologia di corsi  2022/23</t>
  </si>
  <si>
    <t>Tipologia di corsi  2021/22</t>
  </si>
  <si>
    <t>Master I livello</t>
  </si>
  <si>
    <t>Master II livello</t>
  </si>
  <si>
    <t>Alta formazione</t>
  </si>
  <si>
    <t>Corsi perfezionamento</t>
  </si>
  <si>
    <t>Pubbliche</t>
  </si>
  <si>
    <t>calabria</t>
  </si>
  <si>
    <t>campania</t>
  </si>
  <si>
    <t>Emila -romagna</t>
  </si>
  <si>
    <t>Friuli-Venezia Giulia</t>
  </si>
  <si>
    <t>sardegna</t>
  </si>
  <si>
    <t xml:space="preserve">Bolzano </t>
  </si>
  <si>
    <t>Fiuli-Venezia Giulia</t>
  </si>
  <si>
    <t>Emilia-Romagna</t>
  </si>
  <si>
    <t>Corsi alta formazione</t>
  </si>
  <si>
    <t>Corsi di perfezionamento</t>
  </si>
  <si>
    <t xml:space="preserve">Fonte: Inappp, 2022 </t>
  </si>
  <si>
    <t xml:space="preserve">Marche </t>
  </si>
  <si>
    <t xml:space="preserve">Toscana </t>
  </si>
  <si>
    <t>Totale 134</t>
  </si>
  <si>
    <t xml:space="preserve">Campania </t>
  </si>
  <si>
    <t>Totale 56</t>
  </si>
  <si>
    <t>Master di I livello</t>
  </si>
  <si>
    <t>Totale inizitive per macroaree disciplinari</t>
  </si>
  <si>
    <t>Tipologia di corsi per macro aree disciplinarie 2021/23</t>
  </si>
  <si>
    <t>Umanistica</t>
  </si>
  <si>
    <t>Scientifica</t>
  </si>
  <si>
    <t>Economica</t>
  </si>
  <si>
    <t>Giuridica</t>
  </si>
  <si>
    <t>Totale 349</t>
  </si>
  <si>
    <t>Emila-Romagna</t>
  </si>
  <si>
    <t>Fonte: Inapp,2022</t>
  </si>
  <si>
    <t>Regioni</t>
  </si>
  <si>
    <t>umanistica</t>
  </si>
  <si>
    <t>scientifica</t>
  </si>
  <si>
    <t xml:space="preserve">economica </t>
  </si>
  <si>
    <t>giuridica</t>
  </si>
  <si>
    <t>Sud</t>
  </si>
  <si>
    <t xml:space="preserve">Tabella 1 - Macro-tematiche e tipologia delle tematiche v.a. </t>
  </si>
  <si>
    <t>Lavoratori</t>
  </si>
  <si>
    <t>Perefezionamento</t>
  </si>
  <si>
    <t>Misto</t>
  </si>
  <si>
    <t>studenti</t>
  </si>
  <si>
    <t>Perfezionamento</t>
  </si>
  <si>
    <t>annuale</t>
  </si>
  <si>
    <t xml:space="preserve">Partenerschip </t>
  </si>
  <si>
    <t>imprese</t>
  </si>
  <si>
    <t>enti nazionali</t>
  </si>
  <si>
    <t>università</t>
  </si>
  <si>
    <t>enti territoriali</t>
  </si>
  <si>
    <t>terzo settore e priv.soc.</t>
  </si>
  <si>
    <t xml:space="preserve">    Perfezionamento</t>
  </si>
  <si>
    <t>previsti</t>
  </si>
  <si>
    <t>non previsti o non indicati</t>
  </si>
  <si>
    <t>Totale 159</t>
  </si>
  <si>
    <t>Figura 1 - Iniziative rilevate nel biennio 2021-23 per anno accademico v.a.</t>
  </si>
  <si>
    <t xml:space="preserve">Figura 2 - Atenei con almeno un intervento per Regione v.a. </t>
  </si>
  <si>
    <t>Figura 3 - Natura giuridica dell'ateneo per Regioni del Nord Italia v.a.</t>
  </si>
  <si>
    <t>Figura 4 - Natura giuridica dell'Ateneo per Regioni del Centro Italia v.a.</t>
  </si>
  <si>
    <t>Figura 5 - Natura giuridica dell'ateneo per Regioni del Sud Italia e Isole v.a.</t>
  </si>
  <si>
    <t>Figura 6 - Tipologia iniziative formative per anno accademico v.a.</t>
  </si>
  <si>
    <t>Figura 7 - Iniziative delle Università pubbliche per Regione v.a.</t>
  </si>
  <si>
    <t>Figura 8 - Iniziative delle Università private per Regione v.a.</t>
  </si>
  <si>
    <t>Figura 9 - Le iniziative formative realizzate al Nord per Regione v.a.</t>
  </si>
  <si>
    <t>Figura 10 - Le iniziative formative realizzate al Nord per tipologia v.a.</t>
  </si>
  <si>
    <t>Figura 11 - Le iniziziative formative realizzate al Centro per Regione v.a.</t>
  </si>
  <si>
    <t>Figura 12 - Le iniziative formative realizzate al Centro per tipologia v.a.</t>
  </si>
  <si>
    <t>Figura 13 - Le iniziative formative realizzate al Sud e Isole per Regione v.a.</t>
  </si>
  <si>
    <t>Figura 14 Le iniziative formative realizzate al Sud e Isole per tipologia v.a.</t>
  </si>
  <si>
    <t>Figura 15 - Distribuzione regionale iniziative formative nel biennio 2021/2023 v.a.</t>
  </si>
  <si>
    <t>Figura 16 - Le iniziative formative per macroaree disciplinari v.a.</t>
  </si>
  <si>
    <t>Figura 17 - Tipologia iniziative formative per macroarea disciplinare v.a.</t>
  </si>
  <si>
    <t xml:space="preserve">Figura 18 - Iniziative formative umanistiche per Regione v.a. </t>
  </si>
  <si>
    <t>Figura 19 - Iniziative formative scientifiche per Regione v.a.</t>
  </si>
  <si>
    <t>Figura 20 - Iniziative formative economiche per Regione v.a.</t>
  </si>
  <si>
    <t>Figura 21 - Iniziative formative giuridiche per Regione v.a.</t>
  </si>
  <si>
    <t>Figura 22 - Regioni del Nord attive per macroaree disciplinari v.a.</t>
  </si>
  <si>
    <t>Figura 23 - Regioni del Centro attive per macroaree disciplinari v.a.</t>
  </si>
  <si>
    <t>Figura 24 - Regioni del Sud attive per macroaree disciplinari v.a.</t>
  </si>
  <si>
    <t>Figura 25 - Destinatari per tipologia di iniziative formative v.a.</t>
  </si>
  <si>
    <t xml:space="preserve">Figura 26 - Iniziative formative di durata annuale per tipologia v.a. </t>
  </si>
  <si>
    <t>Figura 27 - Tipologia partnership attivate v.a.</t>
  </si>
  <si>
    <t>Figura 28 - Stage per tipologia di iniziative formative v.a.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</si>
</sst>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2" borderId="0" xfId="0" applyFill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8.7962962962962965E-2"/>
          <c:w val="0.89019685039370078"/>
          <c:h val="0.753780985710119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1'!$N$8:$R$8</c:f>
              <c:strCache>
                <c:ptCount val="5"/>
                <c:pt idx="0">
                  <c:v>N. iniziative  2022/23</c:v>
                </c:pt>
                <c:pt idx="2">
                  <c:v>N. iniziative  2021/22</c:v>
                </c:pt>
                <c:pt idx="4">
                  <c:v>Totale</c:v>
                </c:pt>
              </c:strCache>
            </c:strRef>
          </c:cat>
          <c:val>
            <c:numRef>
              <c:f>'Figura 1'!$N$9:$R$9</c:f>
              <c:numCache>
                <c:formatCode>General</c:formatCode>
                <c:ptCount val="5"/>
                <c:pt idx="0">
                  <c:v>177</c:v>
                </c:pt>
                <c:pt idx="2">
                  <c:v>172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E-4A03-B343-C1C5B4FE59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7424255"/>
        <c:axId val="527426335"/>
      </c:barChart>
      <c:catAx>
        <c:axId val="52742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7426335"/>
        <c:crosses val="autoZero"/>
        <c:auto val="1"/>
        <c:lblAlgn val="ctr"/>
        <c:lblOffset val="100"/>
        <c:noMultiLvlLbl val="0"/>
      </c:catAx>
      <c:valAx>
        <c:axId val="52742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7424255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094488188976E-2"/>
          <c:y val="8.3333333333333329E-2"/>
          <c:w val="0.47499999999999998"/>
          <c:h val="0.791666666666666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5C-4B44-9661-3845E8FE2E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5C-4B44-9661-3845E8FE2E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55C-4B44-9661-3845E8FE2E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5C-4B44-9661-3845E8FE2EED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55C-4B44-9661-3845E8FE2EED}"/>
              </c:ext>
            </c:extLst>
          </c:dPt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11 e 12'!$J$5:$J$9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Corsi alta formazione</c:v>
                </c:pt>
                <c:pt idx="3">
                  <c:v>Corsi di perfezionamento</c:v>
                </c:pt>
                <c:pt idx="4">
                  <c:v>Totale 134</c:v>
                </c:pt>
              </c:strCache>
            </c:strRef>
          </c:cat>
          <c:val>
            <c:numRef>
              <c:f>'[3]Grafico 11 e 12'!$K$5:$K$9</c:f>
              <c:numCache>
                <c:formatCode>General</c:formatCode>
                <c:ptCount val="5"/>
                <c:pt idx="0">
                  <c:v>65</c:v>
                </c:pt>
                <c:pt idx="1">
                  <c:v>40</c:v>
                </c:pt>
                <c:pt idx="2">
                  <c:v>14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5C-4B44-9661-3845E8FE2EE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420116716827062E-2"/>
          <c:y val="0.17901684164479439"/>
          <c:w val="0.4412128171478566"/>
          <c:h val="0.73106481481481478"/>
        </c:manualLayout>
      </c:layout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D-43FE-A758-37BE5C4FB4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FD-43FE-A758-37BE5C4FB4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7FD-43FE-A758-37BE5C4FB4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D-43FE-A758-37BE5C4FB4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FD-43FE-A758-37BE5C4FB4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FD-43FE-A758-37BE5C4FB47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7FD-43FE-A758-37BE5C4FB475}"/>
              </c:ext>
            </c:extLst>
          </c:dPt>
          <c:dPt>
            <c:idx val="7"/>
            <c:bubble3D val="0"/>
            <c:spPr>
              <a:noFill/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7FD-43FE-A758-37BE5C4FB475}"/>
              </c:ext>
            </c:extLst>
          </c:dPt>
          <c:dLbls>
            <c:dLbl>
              <c:idx val="3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7FD-43FE-A758-37BE5C4FB475}"/>
                </c:ext>
              </c:extLst>
            </c:dLbl>
            <c:dLbl>
              <c:idx val="6"/>
              <c:spPr>
                <a:solidFill>
                  <a:schemeClr val="accent5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D-43FE-A758-37BE5C4FB475}"/>
                </c:ext>
              </c:extLst>
            </c:dLbl>
            <c:spPr>
              <a:noFill/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13 e 14'!$E$5:$E$12</c:f>
              <c:strCache>
                <c:ptCount val="8"/>
                <c:pt idx="0">
                  <c:v>Campania </c:v>
                </c:pt>
                <c:pt idx="1">
                  <c:v>Abruzzo</c:v>
                </c:pt>
                <c:pt idx="2">
                  <c:v>Puglia</c:v>
                </c:pt>
                <c:pt idx="3">
                  <c:v>Basilicata</c:v>
                </c:pt>
                <c:pt idx="4">
                  <c:v>Calabria</c:v>
                </c:pt>
                <c:pt idx="5">
                  <c:v>Sicilia</c:v>
                </c:pt>
                <c:pt idx="6">
                  <c:v>Sardegna</c:v>
                </c:pt>
                <c:pt idx="7">
                  <c:v>Totale 56</c:v>
                </c:pt>
              </c:strCache>
            </c:strRef>
          </c:cat>
          <c:val>
            <c:numRef>
              <c:f>'[3]Grafico 13 e 14'!$F$5:$F$12</c:f>
              <c:numCache>
                <c:formatCode>General</c:formatCode>
                <c:ptCount val="8"/>
                <c:pt idx="0">
                  <c:v>22</c:v>
                </c:pt>
                <c:pt idx="1">
                  <c:v>8</c:v>
                </c:pt>
                <c:pt idx="2">
                  <c:v>9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7FD-43FE-A758-37BE5C4FB4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57FD-43FE-A758-37BE5C4FB47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57FD-43FE-A758-37BE5C4FB47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57FD-43FE-A758-37BE5C4FB47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57FD-43FE-A758-37BE5C4FB47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7FD-43FE-A758-37BE5C4FB47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57FD-43FE-A758-37BE5C4FB475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57FD-43FE-A758-37BE5C4FB47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57FD-43FE-A758-37BE5C4FB47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'[3]Grafico 13 e 14'!$E$5:$E$12</c15:sqref>
                        </c15:formulaRef>
                      </c:ext>
                    </c:extLst>
                    <c:strCache>
                      <c:ptCount val="8"/>
                      <c:pt idx="0">
                        <c:v>Campania </c:v>
                      </c:pt>
                      <c:pt idx="1">
                        <c:v>Abruzzo</c:v>
                      </c:pt>
                      <c:pt idx="2">
                        <c:v>Puglia</c:v>
                      </c:pt>
                      <c:pt idx="3">
                        <c:v>Basilicata</c:v>
                      </c:pt>
                      <c:pt idx="4">
                        <c:v>Calabria</c:v>
                      </c:pt>
                      <c:pt idx="5">
                        <c:v>Sicilia</c:v>
                      </c:pt>
                      <c:pt idx="6">
                        <c:v>Sardegna</c:v>
                      </c:pt>
                      <c:pt idx="7">
                        <c:v>Totale 56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'[3]Grafico 13 e 14'!$G$5:$G$12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1-57FD-43FE-A758-37BE5C4FB475}"/>
                  </c:ext>
                </c:extLst>
              </c15:ser>
            </c15:filteredPieSeries>
          </c:ext>
        </c:extLst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layout>
        <c:manualLayout>
          <c:xMode val="edge"/>
          <c:yMode val="edge"/>
          <c:x val="0.666946035709852"/>
          <c:y val="0.2615718868474774"/>
          <c:w val="0.21914496213574527"/>
          <c:h val="0.61574511519393405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49400838469853E-2"/>
          <c:y val="0.125"/>
          <c:w val="0.49170437405731521"/>
          <c:h val="0.754629629629629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E9-414D-9936-FB98640602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E9-414D-9936-FB98640602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E9-414D-9936-FB98640602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9-414D-9936-FB986406026E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E9-414D-9936-FB986406026E}"/>
              </c:ext>
            </c:extLst>
          </c:dPt>
          <c:dLbls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13 e 14'!$H$5:$H$9</c:f>
              <c:strCache>
                <c:ptCount val="5"/>
                <c:pt idx="0">
                  <c:v>Master di I livello</c:v>
                </c:pt>
                <c:pt idx="1">
                  <c:v>Master II livello</c:v>
                </c:pt>
                <c:pt idx="2">
                  <c:v>Corsi alta formazione</c:v>
                </c:pt>
                <c:pt idx="3">
                  <c:v>Corsi di perfezionamento</c:v>
                </c:pt>
                <c:pt idx="4">
                  <c:v>Totale 56</c:v>
                </c:pt>
              </c:strCache>
            </c:strRef>
          </c:cat>
          <c:val>
            <c:numRef>
              <c:f>'[3]Grafico 13 e 14'!$I$5:$I$9</c:f>
              <c:numCache>
                <c:formatCode>General</c:formatCode>
                <c:ptCount val="5"/>
                <c:pt idx="0">
                  <c:v>26</c:v>
                </c:pt>
                <c:pt idx="1">
                  <c:v>21</c:v>
                </c:pt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E9-414D-9936-FB98640602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03149606299214E-2"/>
          <c:y val="0.15717592592592594"/>
          <c:w val="0.89019685039370078"/>
          <c:h val="0.54598170020414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'[2]N.13  Distrib. Reg. per iniz.'!$C$5:$C$24</c:f>
              <c:strCache>
                <c:ptCount val="20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Emila-Romagna</c:v>
                </c:pt>
                <c:pt idx="8">
                  <c:v>Marche </c:v>
                </c:pt>
                <c:pt idx="9">
                  <c:v>Toscana </c:v>
                </c:pt>
                <c:pt idx="10">
                  <c:v>Umbria</c:v>
                </c:pt>
                <c:pt idx="11">
                  <c:v>Lazio</c:v>
                </c:pt>
                <c:pt idx="12">
                  <c:v>Campania </c:v>
                </c:pt>
                <c:pt idx="13">
                  <c:v>Abruzzo</c:v>
                </c:pt>
                <c:pt idx="14">
                  <c:v>Puglia</c:v>
                </c:pt>
                <c:pt idx="15">
                  <c:v>Basilicata</c:v>
                </c:pt>
                <c:pt idx="16">
                  <c:v>Calabria</c:v>
                </c:pt>
                <c:pt idx="17">
                  <c:v>Sicilia</c:v>
                </c:pt>
                <c:pt idx="18">
                  <c:v>Sardegna</c:v>
                </c:pt>
                <c:pt idx="19">
                  <c:v>Totale</c:v>
                </c:pt>
              </c:strCache>
            </c:strRef>
          </c:cat>
          <c:val>
            <c:numRef>
              <c:f>'[2]N.13  Distrib. Reg. per iniz.'!$D$5:$D$24</c:f>
              <c:numCache>
                <c:formatCode>General</c:formatCode>
                <c:ptCount val="20"/>
                <c:pt idx="0">
                  <c:v>15</c:v>
                </c:pt>
                <c:pt idx="1">
                  <c:v>79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27</c:v>
                </c:pt>
                <c:pt idx="6">
                  <c:v>5</c:v>
                </c:pt>
                <c:pt idx="7">
                  <c:v>23</c:v>
                </c:pt>
                <c:pt idx="8">
                  <c:v>14</c:v>
                </c:pt>
                <c:pt idx="9">
                  <c:v>28</c:v>
                </c:pt>
                <c:pt idx="10">
                  <c:v>1</c:v>
                </c:pt>
                <c:pt idx="11">
                  <c:v>91</c:v>
                </c:pt>
                <c:pt idx="12">
                  <c:v>22</c:v>
                </c:pt>
                <c:pt idx="13">
                  <c:v>8</c:v>
                </c:pt>
                <c:pt idx="14">
                  <c:v>9</c:v>
                </c:pt>
                <c:pt idx="15">
                  <c:v>3</c:v>
                </c:pt>
                <c:pt idx="16">
                  <c:v>5</c:v>
                </c:pt>
                <c:pt idx="17">
                  <c:v>7</c:v>
                </c:pt>
                <c:pt idx="18">
                  <c:v>2</c:v>
                </c:pt>
                <c:pt idx="19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E-409B-A059-63A1EBA374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2808191"/>
        <c:axId val="1662809855"/>
      </c:barChart>
      <c:catAx>
        <c:axId val="166280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2809855"/>
        <c:crosses val="autoZero"/>
        <c:auto val="1"/>
        <c:lblAlgn val="ctr"/>
        <c:lblOffset val="100"/>
        <c:noMultiLvlLbl val="0"/>
      </c:catAx>
      <c:valAx>
        <c:axId val="1662809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2808191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51225764611591"/>
          <c:y val="0.1313467379252421"/>
          <c:w val="0.52413560193087749"/>
          <c:h val="0.77402483256306798"/>
        </c:manualLayout>
      </c:layout>
      <c:pieChart>
        <c:varyColors val="1"/>
        <c:ser>
          <c:idx val="0"/>
          <c:order val="0"/>
          <c:tx>
            <c:strRef>
              <c:f>'[3]Grafico 16'!$D$8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CB-4FAF-8E18-DAC89C93C926}"/>
              </c:ext>
            </c:extLst>
          </c:dPt>
          <c:dPt>
            <c:idx val="1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CB-4FAF-8E18-DAC89C93C926}"/>
              </c:ext>
            </c:extLst>
          </c:dPt>
          <c:dPt>
            <c:idx val="2"/>
            <c:bubble3D val="0"/>
            <c:spPr>
              <a:solidFill>
                <a:schemeClr val="accent3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CB-4FAF-8E18-DAC89C93C926}"/>
              </c:ext>
            </c:extLst>
          </c:dPt>
          <c:dPt>
            <c:idx val="3"/>
            <c:bubble3D val="0"/>
            <c:spPr>
              <a:solidFill>
                <a:schemeClr val="accent4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CB-4FAF-8E18-DAC89C93C926}"/>
              </c:ext>
            </c:extLst>
          </c:dPt>
          <c:dPt>
            <c:idx val="4"/>
            <c:bubble3D val="0"/>
            <c:spPr>
              <a:solidFill>
                <a:schemeClr val="bg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CB-4FAF-8E18-DAC89C93C926}"/>
              </c:ext>
            </c:extLst>
          </c:dPt>
          <c:dLbls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16'!$E$6:$I$7</c:f>
              <c:strCache>
                <c:ptCount val="5"/>
                <c:pt idx="0">
                  <c:v>Umanistica</c:v>
                </c:pt>
                <c:pt idx="1">
                  <c:v>Scientifica</c:v>
                </c:pt>
                <c:pt idx="2">
                  <c:v>Economica</c:v>
                </c:pt>
                <c:pt idx="3">
                  <c:v>Giuridica</c:v>
                </c:pt>
                <c:pt idx="4">
                  <c:v>Totale 349</c:v>
                </c:pt>
              </c:strCache>
            </c:strRef>
          </c:cat>
          <c:val>
            <c:numRef>
              <c:f>'[3]Grafico 16'!$E$8:$I$8</c:f>
              <c:numCache>
                <c:formatCode>General</c:formatCode>
                <c:ptCount val="5"/>
                <c:pt idx="0">
                  <c:v>67</c:v>
                </c:pt>
                <c:pt idx="1">
                  <c:v>151</c:v>
                </c:pt>
                <c:pt idx="2">
                  <c:v>96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CB-4FAF-8E18-DAC89C93C92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layout>
        <c:manualLayout>
          <c:xMode val="edge"/>
          <c:yMode val="edge"/>
          <c:x val="0.75859601465900683"/>
          <c:y val="0.23752011194747258"/>
          <c:w val="0.17613592007292794"/>
          <c:h val="0.51578019900166683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solidFill>
            <a:schemeClr val="dk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0.14351851851851852"/>
          <c:w val="0.89019685039370078"/>
          <c:h val="0.64317876932050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'[2]N.15 Tip.Iniz.per aree disc. '!$N$7</c:f>
              <c:strCache>
                <c:ptCount val="1"/>
                <c:pt idx="0">
                  <c:v>Master I livello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558E-3"/>
                  <c:y val="-7.407407407407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D-4061-B939-905F48DEE6DE}"/>
                </c:ext>
              </c:extLst>
            </c:dLbl>
            <c:dLbl>
              <c:idx val="2"/>
              <c:layout>
                <c:manualLayout>
                  <c:x val="-8.3333333333333835E-3"/>
                  <c:y val="-4.1666666666666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D-4061-B939-905F48DEE6DE}"/>
                </c:ext>
              </c:extLst>
            </c:dLbl>
            <c:dLbl>
              <c:idx val="6"/>
              <c:layout>
                <c:manualLayout>
                  <c:x val="0"/>
                  <c:y val="-4.6296296296296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D-4061-B939-905F48DEE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'[2]N.15 Tip.Iniz.per aree disc. '!$O$6:$V$6</c:f>
              <c:strCache>
                <c:ptCount val="8"/>
                <c:pt idx="0">
                  <c:v>Umanistica</c:v>
                </c:pt>
                <c:pt idx="2">
                  <c:v>Scientifica</c:v>
                </c:pt>
                <c:pt idx="4">
                  <c:v>Economica</c:v>
                </c:pt>
                <c:pt idx="6">
                  <c:v>Giuridica</c:v>
                </c:pt>
                <c:pt idx="7">
                  <c:v>Totale</c:v>
                </c:pt>
              </c:strCache>
            </c:strRef>
          </c:cat>
          <c:val>
            <c:numRef>
              <c:f>'[2]N.15 Tip.Iniz.per aree disc. '!$O$7:$V$7</c:f>
              <c:numCache>
                <c:formatCode>General</c:formatCode>
                <c:ptCount val="8"/>
                <c:pt idx="0">
                  <c:v>35</c:v>
                </c:pt>
                <c:pt idx="2">
                  <c:v>59</c:v>
                </c:pt>
                <c:pt idx="4">
                  <c:v>57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4D-4061-B939-905F48DEE6DE}"/>
            </c:ext>
          </c:extLst>
        </c:ser>
        <c:ser>
          <c:idx val="1"/>
          <c:order val="1"/>
          <c:tx>
            <c:strRef>
              <c:f>'[2]N.15 Tip.Iniz.per aree disc. '!$N$8</c:f>
              <c:strCache>
                <c:ptCount val="1"/>
                <c:pt idx="0">
                  <c:v>Master II livello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31334408019993E-17"/>
                  <c:y val="-5.55555555555555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D-4061-B939-905F48DEE6DE}"/>
                </c:ext>
              </c:extLst>
            </c:dLbl>
            <c:dLbl>
              <c:idx val="4"/>
              <c:layout>
                <c:manualLayout>
                  <c:x val="2.7777777777777779E-3"/>
                  <c:y val="-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D-4061-B939-905F48DEE6DE}"/>
                </c:ext>
              </c:extLst>
            </c:dLbl>
            <c:dLbl>
              <c:idx val="6"/>
              <c:layout>
                <c:manualLayout>
                  <c:x val="0"/>
                  <c:y val="-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D-4061-B939-905F48DEE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'[2]N.15 Tip.Iniz.per aree disc. '!$O$6:$V$6</c:f>
              <c:strCache>
                <c:ptCount val="8"/>
                <c:pt idx="0">
                  <c:v>Umanistica</c:v>
                </c:pt>
                <c:pt idx="2">
                  <c:v>Scientifica</c:v>
                </c:pt>
                <c:pt idx="4">
                  <c:v>Economica</c:v>
                </c:pt>
                <c:pt idx="6">
                  <c:v>Giuridica</c:v>
                </c:pt>
                <c:pt idx="7">
                  <c:v>Totale</c:v>
                </c:pt>
              </c:strCache>
            </c:strRef>
          </c:cat>
          <c:val>
            <c:numRef>
              <c:f>'[2]N.15 Tip.Iniz.per aree disc. '!$O$8:$V$8</c:f>
              <c:numCache>
                <c:formatCode>General</c:formatCode>
                <c:ptCount val="8"/>
                <c:pt idx="0">
                  <c:v>13</c:v>
                </c:pt>
                <c:pt idx="2">
                  <c:v>61</c:v>
                </c:pt>
                <c:pt idx="4">
                  <c:v>19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4D-4061-B939-905F48DEE6DE}"/>
            </c:ext>
          </c:extLst>
        </c:ser>
        <c:ser>
          <c:idx val="2"/>
          <c:order val="2"/>
          <c:tx>
            <c:strRef>
              <c:f>'[2]N.15 Tip.Iniz.per aree disc. '!$N$9</c:f>
              <c:strCache>
                <c:ptCount val="1"/>
                <c:pt idx="0">
                  <c:v>Alta formazione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'[2]N.15 Tip.Iniz.per aree disc. '!$O$6:$V$6</c:f>
              <c:strCache>
                <c:ptCount val="8"/>
                <c:pt idx="0">
                  <c:v>Umanistica</c:v>
                </c:pt>
                <c:pt idx="2">
                  <c:v>Scientifica</c:v>
                </c:pt>
                <c:pt idx="4">
                  <c:v>Economica</c:v>
                </c:pt>
                <c:pt idx="6">
                  <c:v>Giuridica</c:v>
                </c:pt>
                <c:pt idx="7">
                  <c:v>Totale</c:v>
                </c:pt>
              </c:strCache>
            </c:strRef>
          </c:cat>
          <c:val>
            <c:numRef>
              <c:f>'[2]N.15 Tip.Iniz.per aree disc. '!$O$9:$V$9</c:f>
              <c:numCache>
                <c:formatCode>General</c:formatCode>
                <c:ptCount val="8"/>
                <c:pt idx="0">
                  <c:v>8</c:v>
                </c:pt>
                <c:pt idx="2">
                  <c:v>9</c:v>
                </c:pt>
                <c:pt idx="4">
                  <c:v>17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4D-4061-B939-905F48DEE6DE}"/>
            </c:ext>
          </c:extLst>
        </c:ser>
        <c:ser>
          <c:idx val="3"/>
          <c:order val="3"/>
          <c:tx>
            <c:strRef>
              <c:f>'[2]N.15 Tip.Iniz.per aree disc. '!$N$10</c:f>
              <c:strCache>
                <c:ptCount val="1"/>
                <c:pt idx="0">
                  <c:v>Corsi di perfezionamento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-3.24074074074074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D-4061-B939-905F48DEE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'[2]N.15 Tip.Iniz.per aree disc. '!$O$6:$V$6</c:f>
              <c:strCache>
                <c:ptCount val="8"/>
                <c:pt idx="0">
                  <c:v>Umanistica</c:v>
                </c:pt>
                <c:pt idx="2">
                  <c:v>Scientifica</c:v>
                </c:pt>
                <c:pt idx="4">
                  <c:v>Economica</c:v>
                </c:pt>
                <c:pt idx="6">
                  <c:v>Giuridica</c:v>
                </c:pt>
                <c:pt idx="7">
                  <c:v>Totale</c:v>
                </c:pt>
              </c:strCache>
            </c:strRef>
          </c:cat>
          <c:val>
            <c:numRef>
              <c:f>'[2]N.15 Tip.Iniz.per aree disc. '!$O$10:$V$10</c:f>
              <c:numCache>
                <c:formatCode>General</c:formatCode>
                <c:ptCount val="8"/>
                <c:pt idx="0">
                  <c:v>11</c:v>
                </c:pt>
                <c:pt idx="2">
                  <c:v>22</c:v>
                </c:pt>
                <c:pt idx="4">
                  <c:v>3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4D-4061-B939-905F48DEE6DE}"/>
            </c:ext>
          </c:extLst>
        </c:ser>
        <c:ser>
          <c:idx val="4"/>
          <c:order val="4"/>
          <c:tx>
            <c:strRef>
              <c:f>'[2]N.15 Tip.Iniz.per aree disc. '!$N$11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809E-3"/>
                  <c:y val="-2.31481481481482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D-4061-B939-905F48DEE6DE}"/>
                </c:ext>
              </c:extLst>
            </c:dLbl>
            <c:spPr>
              <a:gradFill>
                <a:gsLst>
                  <a:gs pos="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'[2]N.15 Tip.Iniz.per aree disc. '!$O$6:$V$6</c:f>
              <c:strCache>
                <c:ptCount val="8"/>
                <c:pt idx="0">
                  <c:v>Umanistica</c:v>
                </c:pt>
                <c:pt idx="2">
                  <c:v>Scientifica</c:v>
                </c:pt>
                <c:pt idx="4">
                  <c:v>Economica</c:v>
                </c:pt>
                <c:pt idx="6">
                  <c:v>Giuridica</c:v>
                </c:pt>
                <c:pt idx="7">
                  <c:v>Totale</c:v>
                </c:pt>
              </c:strCache>
            </c:strRef>
          </c:cat>
          <c:val>
            <c:numRef>
              <c:f>'[2]N.15 Tip.Iniz.per aree disc. '!$O$11:$V$11</c:f>
              <c:numCache>
                <c:formatCode>General</c:formatCode>
                <c:ptCount val="8"/>
                <c:pt idx="0">
                  <c:v>67</c:v>
                </c:pt>
                <c:pt idx="2">
                  <c:v>151</c:v>
                </c:pt>
                <c:pt idx="4">
                  <c:v>96</c:v>
                </c:pt>
                <c:pt idx="6">
                  <c:v>35</c:v>
                </c:pt>
                <c:pt idx="7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14D-4061-B939-905F48DEE6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1461871"/>
        <c:axId val="2031463535"/>
      </c:barChart>
      <c:catAx>
        <c:axId val="203146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31463535"/>
        <c:crosses val="autoZero"/>
        <c:auto val="1"/>
        <c:lblAlgn val="ctr"/>
        <c:lblOffset val="100"/>
        <c:noMultiLvlLbl val="0"/>
      </c:catAx>
      <c:valAx>
        <c:axId val="2031463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31461871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08530183727036E-2"/>
          <c:y val="0.19432888597258677"/>
          <c:w val="0.88549146981627291"/>
          <c:h val="0.45319116360454942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gradFill>
                <a:gsLst>
                  <a:gs pos="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'[2]N.8 Aree discip.per regioni'!$D$24:$D$41</c:f>
              <c:strCache>
                <c:ptCount val="18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Veneto</c:v>
                </c:pt>
                <c:pt idx="5">
                  <c:v>Fiuli-Venezia Giulia</c:v>
                </c:pt>
                <c:pt idx="6">
                  <c:v>Emila-Romagna</c:v>
                </c:pt>
                <c:pt idx="7">
                  <c:v>Marche</c:v>
                </c:pt>
                <c:pt idx="8">
                  <c:v>Umbria</c:v>
                </c:pt>
                <c:pt idx="9">
                  <c:v>Toscana</c:v>
                </c:pt>
                <c:pt idx="10">
                  <c:v>Lazio</c:v>
                </c:pt>
                <c:pt idx="11">
                  <c:v>Abruzzo</c:v>
                </c:pt>
                <c:pt idx="12">
                  <c:v>Basilicata</c:v>
                </c:pt>
                <c:pt idx="13">
                  <c:v>Campania</c:v>
                </c:pt>
                <c:pt idx="14">
                  <c:v>Puglia</c:v>
                </c:pt>
                <c:pt idx="15">
                  <c:v>Sicilia</c:v>
                </c:pt>
                <c:pt idx="16">
                  <c:v>Sardegna</c:v>
                </c:pt>
                <c:pt idx="17">
                  <c:v>Totale</c:v>
                </c:pt>
              </c:strCache>
            </c:strRef>
          </c:cat>
          <c:val>
            <c:numRef>
              <c:f>'[2]N.8 Aree discip.per regioni'!$F$24:$F$41</c:f>
              <c:numCache>
                <c:formatCode>General</c:formatCode>
                <c:ptCount val="18"/>
                <c:pt idx="0">
                  <c:v>6</c:v>
                </c:pt>
                <c:pt idx="1">
                  <c:v>31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3</c:v>
                </c:pt>
                <c:pt idx="6">
                  <c:v>9</c:v>
                </c:pt>
                <c:pt idx="7">
                  <c:v>14</c:v>
                </c:pt>
                <c:pt idx="8">
                  <c:v>1</c:v>
                </c:pt>
                <c:pt idx="9">
                  <c:v>17</c:v>
                </c:pt>
                <c:pt idx="10">
                  <c:v>24</c:v>
                </c:pt>
                <c:pt idx="11">
                  <c:v>5</c:v>
                </c:pt>
                <c:pt idx="12">
                  <c:v>2</c:v>
                </c:pt>
                <c:pt idx="13">
                  <c:v>13</c:v>
                </c:pt>
                <c:pt idx="14">
                  <c:v>5</c:v>
                </c:pt>
                <c:pt idx="15">
                  <c:v>5</c:v>
                </c:pt>
                <c:pt idx="16">
                  <c:v>1</c:v>
                </c:pt>
                <c:pt idx="17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B-4837-8E2C-412B9DD8CEE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81786752"/>
        <c:axId val="17817638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'[2]N.8 Aree discip.per regioni'!$D$24:$D$41</c15:sqref>
                        </c15:formulaRef>
                      </c:ext>
                    </c:extLst>
                    <c:strCache>
                      <c:ptCount val="18"/>
                      <c:pt idx="0">
                        <c:v>Piemonte</c:v>
                      </c:pt>
                      <c:pt idx="1">
                        <c:v>Lombardia</c:v>
                      </c:pt>
                      <c:pt idx="2">
                        <c:v>Liguria</c:v>
                      </c:pt>
                      <c:pt idx="3">
                        <c:v>Bolzano</c:v>
                      </c:pt>
                      <c:pt idx="4">
                        <c:v>Veneto</c:v>
                      </c:pt>
                      <c:pt idx="5">
                        <c:v>Fiuli-Venezia Giulia</c:v>
                      </c:pt>
                      <c:pt idx="6">
                        <c:v>Emila-Romagna</c:v>
                      </c:pt>
                      <c:pt idx="7">
                        <c:v>Marche</c:v>
                      </c:pt>
                      <c:pt idx="8">
                        <c:v>Umbria</c:v>
                      </c:pt>
                      <c:pt idx="9">
                        <c:v>Toscana</c:v>
                      </c:pt>
                      <c:pt idx="10">
                        <c:v>Lazio</c:v>
                      </c:pt>
                      <c:pt idx="11">
                        <c:v>Abruzzo</c:v>
                      </c:pt>
                      <c:pt idx="12">
                        <c:v>Basilicata</c:v>
                      </c:pt>
                      <c:pt idx="13">
                        <c:v>Campania</c:v>
                      </c:pt>
                      <c:pt idx="14">
                        <c:v>Puglia</c:v>
                      </c:pt>
                      <c:pt idx="15">
                        <c:v>Sicilia</c:v>
                      </c:pt>
                      <c:pt idx="16">
                        <c:v>Sardegna</c:v>
                      </c:pt>
                      <c:pt idx="17">
                        <c:v>Totale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'[2]N.8 Aree discip.per regioni'!$E$24:$E$41</c15:sqref>
                        </c15:formulaRef>
                      </c:ext>
                    </c:extLst>
                    <c:numCache>
                      <c:formatCode>General</c:formatCode>
                      <c:ptCount val="1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6DB-4837-8E2C-412B9DD8CEE8}"/>
                  </c:ext>
                </c:extLst>
              </c15:ser>
            </c15:filteredBarSeries>
          </c:ext>
        </c:extLst>
      </c:barChart>
      <c:catAx>
        <c:axId val="178178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1763872"/>
        <c:crosses val="autoZero"/>
        <c:auto val="1"/>
        <c:lblAlgn val="ctr"/>
        <c:lblOffset val="100"/>
        <c:noMultiLvlLbl val="0"/>
      </c:catAx>
      <c:valAx>
        <c:axId val="178176387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8178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/>
                </a:gs>
                <a:gs pos="100000">
                  <a:schemeClr val="accent6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gradFill flip="none" rotWithShape="1">
                <a:gsLst>
                  <a:gs pos="0">
                    <a:schemeClr val="accent6">
                      <a:lumMod val="5000"/>
                      <a:lumOff val="95000"/>
                    </a:schemeClr>
                  </a:gs>
                  <a:gs pos="74000">
                    <a:schemeClr val="accent6">
                      <a:lumMod val="45000"/>
                      <a:lumOff val="55000"/>
                    </a:schemeClr>
                  </a:gs>
                  <a:gs pos="83000">
                    <a:schemeClr val="accent6">
                      <a:lumMod val="45000"/>
                      <a:lumOff val="55000"/>
                    </a:schemeClr>
                  </a:gs>
                  <a:gs pos="100000">
                    <a:schemeClr val="accent6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'[2]N.8 Aree discip.per regioni'!$D$43:$D$55</c:f>
              <c:strCache>
                <c:ptCount val="13"/>
                <c:pt idx="0">
                  <c:v>Piemonte</c:v>
                </c:pt>
                <c:pt idx="1">
                  <c:v>Lombardia</c:v>
                </c:pt>
                <c:pt idx="2">
                  <c:v>Veneto</c:v>
                </c:pt>
                <c:pt idx="3">
                  <c:v>Fiuli-Venezia Giulia</c:v>
                </c:pt>
                <c:pt idx="4">
                  <c:v>Emila-Romagna</c:v>
                </c:pt>
                <c:pt idx="5">
                  <c:v>Toscana</c:v>
                </c:pt>
                <c:pt idx="6">
                  <c:v>Lazio</c:v>
                </c:pt>
                <c:pt idx="7">
                  <c:v>Campania</c:v>
                </c:pt>
                <c:pt idx="8">
                  <c:v>Calabria</c:v>
                </c:pt>
                <c:pt idx="9">
                  <c:v>Puglia</c:v>
                </c:pt>
                <c:pt idx="10">
                  <c:v>Sicilia</c:v>
                </c:pt>
                <c:pt idx="11">
                  <c:v>Sardegna</c:v>
                </c:pt>
                <c:pt idx="12">
                  <c:v>Totale</c:v>
                </c:pt>
              </c:strCache>
            </c:strRef>
          </c:cat>
          <c:val>
            <c:numRef>
              <c:f>'[2]N.8 Aree discip.per regioni'!$E$43:$E$55</c:f>
              <c:numCache>
                <c:formatCode>General</c:formatCode>
                <c:ptCount val="13"/>
                <c:pt idx="0">
                  <c:v>3</c:v>
                </c:pt>
                <c:pt idx="1">
                  <c:v>29</c:v>
                </c:pt>
                <c:pt idx="2">
                  <c:v>9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32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1-4B70-9458-6BACBBBF2DA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781764704"/>
        <c:axId val="1781779680"/>
      </c:barChart>
      <c:catAx>
        <c:axId val="17817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1779680"/>
        <c:crosses val="autoZero"/>
        <c:auto val="1"/>
        <c:lblAlgn val="ctr"/>
        <c:lblOffset val="100"/>
        <c:noMultiLvlLbl val="0"/>
      </c:catAx>
      <c:valAx>
        <c:axId val="17817796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81764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3">
                <a:shade val="76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gradFill flip="none" rotWithShape="1">
                <a:gsLst>
                  <a:gs pos="0">
                    <a:schemeClr val="accent3">
                      <a:lumMod val="5000"/>
                      <a:lumOff val="95000"/>
                    </a:schemeClr>
                  </a:gs>
                  <a:gs pos="74000">
                    <a:schemeClr val="accent3">
                      <a:lumMod val="45000"/>
                      <a:lumOff val="55000"/>
                    </a:schemeClr>
                  </a:gs>
                  <a:gs pos="83000">
                    <a:schemeClr val="accent3">
                      <a:lumMod val="45000"/>
                      <a:lumOff val="55000"/>
                    </a:schemeClr>
                  </a:gs>
                  <a:gs pos="100000">
                    <a:schemeClr val="accent3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'[2]N.8 Aree discip.per regioni'!$D$58:$D$64</c:f>
              <c:strCache>
                <c:ptCount val="7"/>
                <c:pt idx="0">
                  <c:v>Piemonte</c:v>
                </c:pt>
                <c:pt idx="1">
                  <c:v>Lombardia</c:v>
                </c:pt>
                <c:pt idx="2">
                  <c:v>Emila-Romagna</c:v>
                </c:pt>
                <c:pt idx="3">
                  <c:v>Toscana</c:v>
                </c:pt>
                <c:pt idx="4">
                  <c:v>Lazio</c:v>
                </c:pt>
                <c:pt idx="5">
                  <c:v>Abruzzo</c:v>
                </c:pt>
                <c:pt idx="6">
                  <c:v>Totale</c:v>
                </c:pt>
              </c:strCache>
            </c:strRef>
          </c:cat>
          <c:val>
            <c:numRef>
              <c:f>'[2]N.8 Aree discip.per regioni'!$F$58:$F$64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23</c:v>
                </c:pt>
                <c:pt idx="5">
                  <c:v>2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E-400A-A890-03A3146546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912478304"/>
        <c:axId val="19124928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3">
                      <a:tint val="77000"/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'[2]N.8 Aree discip.per regioni'!$D$58:$D$64</c15:sqref>
                        </c15:formulaRef>
                      </c:ext>
                    </c:extLst>
                    <c:strCache>
                      <c:ptCount val="7"/>
                      <c:pt idx="0">
                        <c:v>Piemonte</c:v>
                      </c:pt>
                      <c:pt idx="1">
                        <c:v>Lombardia</c:v>
                      </c:pt>
                      <c:pt idx="2">
                        <c:v>Emila-Romagna</c:v>
                      </c:pt>
                      <c:pt idx="3">
                        <c:v>Toscana</c:v>
                      </c:pt>
                      <c:pt idx="4">
                        <c:v>Lazio</c:v>
                      </c:pt>
                      <c:pt idx="5">
                        <c:v>Abruzzo</c:v>
                      </c:pt>
                      <c:pt idx="6">
                        <c:v>Totale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'[2]N.8 Aree discip.per regioni'!$E$58:$E$64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11E-400A-A890-03A314654656}"/>
                  </c:ext>
                </c:extLst>
              </c15:ser>
            </c15:filteredBarSeries>
          </c:ext>
        </c:extLst>
      </c:barChart>
      <c:catAx>
        <c:axId val="191247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2492864"/>
        <c:crosses val="autoZero"/>
        <c:auto val="1"/>
        <c:lblAlgn val="ctr"/>
        <c:lblOffset val="100"/>
        <c:noMultiLvlLbl val="0"/>
      </c:catAx>
      <c:valAx>
        <c:axId val="191249286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1247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3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65091863517053E-2"/>
          <c:y val="0.12811387900355872"/>
          <c:w val="0.92345713035870514"/>
          <c:h val="0.511302154846302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'[2]N.9 Aree disc. Nord '!$E$3</c:f>
              <c:strCache>
                <c:ptCount val="1"/>
                <c:pt idx="0">
                  <c:v>umanistica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1.0185067526415994E-16"/>
                  <c:y val="1.89798339264531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0-4355-97B7-0F30227FD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'[2]N.9 Aree disc. Nord '!$D$4:$D$12</c:f>
              <c:strCache>
                <c:ptCount val="9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Emila-Romagna</c:v>
                </c:pt>
                <c:pt idx="8">
                  <c:v>Totale</c:v>
                </c:pt>
              </c:strCache>
            </c:strRef>
          </c:cat>
          <c:val>
            <c:numRef>
              <c:f>'[2]N.9 Aree disc. Nord '!$E$4:$E$12</c:f>
              <c:numCache>
                <c:formatCode>General</c:formatCode>
                <c:ptCount val="9"/>
                <c:pt idx="0">
                  <c:v>5</c:v>
                </c:pt>
                <c:pt idx="1">
                  <c:v>16</c:v>
                </c:pt>
                <c:pt idx="3">
                  <c:v>1</c:v>
                </c:pt>
                <c:pt idx="4">
                  <c:v>3</c:v>
                </c:pt>
                <c:pt idx="5">
                  <c:v>9</c:v>
                </c:pt>
                <c:pt idx="6">
                  <c:v>1</c:v>
                </c:pt>
                <c:pt idx="7">
                  <c:v>7</c:v>
                </c:pt>
                <c:pt idx="8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D0-4355-97B7-0F30227FDFBA}"/>
            </c:ext>
          </c:extLst>
        </c:ser>
        <c:ser>
          <c:idx val="1"/>
          <c:order val="1"/>
          <c:tx>
            <c:strRef>
              <c:f>'[2]N.9 Aree disc. Nord '!$F$3</c:f>
              <c:strCache>
                <c:ptCount val="1"/>
                <c:pt idx="0">
                  <c:v>scientifica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5555555555555558E-3"/>
                  <c:y val="-3.24074074074074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0-4355-97B7-0F30227FD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'[2]N.9 Aree disc. Nord '!$D$4:$D$12</c:f>
              <c:strCache>
                <c:ptCount val="9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Emila-Romagna</c:v>
                </c:pt>
                <c:pt idx="8">
                  <c:v>Totale</c:v>
                </c:pt>
              </c:strCache>
            </c:strRef>
          </c:cat>
          <c:val>
            <c:numRef>
              <c:f>'[2]N.9 Aree disc. Nord '!$F$4:$F$12</c:f>
              <c:numCache>
                <c:formatCode>General</c:formatCode>
                <c:ptCount val="9"/>
                <c:pt idx="0">
                  <c:v>6</c:v>
                </c:pt>
                <c:pt idx="1">
                  <c:v>31</c:v>
                </c:pt>
                <c:pt idx="2">
                  <c:v>1</c:v>
                </c:pt>
                <c:pt idx="3">
                  <c:v>5</c:v>
                </c:pt>
                <c:pt idx="5">
                  <c:v>9</c:v>
                </c:pt>
                <c:pt idx="6">
                  <c:v>3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D0-4355-97B7-0F30227FDFBA}"/>
            </c:ext>
          </c:extLst>
        </c:ser>
        <c:ser>
          <c:idx val="2"/>
          <c:order val="2"/>
          <c:tx>
            <c:strRef>
              <c:f>'[2]N.9 Aree disc. Nord '!$G$3</c:f>
              <c:strCache>
                <c:ptCount val="1"/>
                <c:pt idx="0">
                  <c:v>economica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5462668816039986E-17"/>
                  <c:y val="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0-4355-97B7-0F30227FD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'[2]N.9 Aree disc. Nord '!$D$4:$D$12</c:f>
              <c:strCache>
                <c:ptCount val="9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Emila-Romagna</c:v>
                </c:pt>
                <c:pt idx="8">
                  <c:v>Totale</c:v>
                </c:pt>
              </c:strCache>
            </c:strRef>
          </c:cat>
          <c:val>
            <c:numRef>
              <c:f>'[2]N.9 Aree disc. Nord '!$G$4:$G$12</c:f>
              <c:numCache>
                <c:formatCode>General</c:formatCode>
                <c:ptCount val="9"/>
                <c:pt idx="0">
                  <c:v>3</c:v>
                </c:pt>
                <c:pt idx="1">
                  <c:v>29</c:v>
                </c:pt>
                <c:pt idx="5">
                  <c:v>9</c:v>
                </c:pt>
                <c:pt idx="6">
                  <c:v>1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D0-4355-97B7-0F30227FDFBA}"/>
            </c:ext>
          </c:extLst>
        </c:ser>
        <c:ser>
          <c:idx val="3"/>
          <c:order val="3"/>
          <c:tx>
            <c:strRef>
              <c:f>'[2]N.9 Aree disc. Nord '!$H$3</c:f>
              <c:strCache>
                <c:ptCount val="1"/>
                <c:pt idx="0">
                  <c:v>giuridica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'[2]N.9 Aree disc. Nord '!$D$4:$D$12</c:f>
              <c:strCache>
                <c:ptCount val="9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Emila-Romagna</c:v>
                </c:pt>
                <c:pt idx="8">
                  <c:v>Totale</c:v>
                </c:pt>
              </c:strCache>
            </c:strRef>
          </c:cat>
          <c:val>
            <c:numRef>
              <c:f>'[2]N.9 Aree disc. Nord '!$H$4:$H$12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D0-4355-97B7-0F30227FDF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707455168"/>
        <c:axId val="1707432704"/>
      </c:barChart>
      <c:catAx>
        <c:axId val="1707455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7432704"/>
        <c:crosses val="autoZero"/>
        <c:auto val="1"/>
        <c:lblAlgn val="ctr"/>
        <c:lblOffset val="100"/>
        <c:noMultiLvlLbl val="0"/>
      </c:catAx>
      <c:valAx>
        <c:axId val="170743270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0745516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2'!$M$5</c:f>
              <c:strCache>
                <c:ptCount val="1"/>
                <c:pt idx="0">
                  <c:v>Pubblico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2'!$L$6:$L$25</c:f>
              <c:strCache>
                <c:ptCount val="20"/>
                <c:pt idx="0">
                  <c:v>Piemonte</c:v>
                </c:pt>
                <c:pt idx="1">
                  <c:v>Liguria</c:v>
                </c:pt>
                <c:pt idx="2">
                  <c:v>Lombardia</c:v>
                </c:pt>
                <c:pt idx="3">
                  <c:v>Friuli Venezia Giulia</c:v>
                </c:pt>
                <c:pt idx="4">
                  <c:v>Veneto</c:v>
                </c:pt>
                <c:pt idx="5">
                  <c:v>Bolzano</c:v>
                </c:pt>
                <c:pt idx="6">
                  <c:v>Trento</c:v>
                </c:pt>
                <c:pt idx="7">
                  <c:v>Emilia Romagna</c:v>
                </c:pt>
                <c:pt idx="8">
                  <c:v>Toscana</c:v>
                </c:pt>
                <c:pt idx="9">
                  <c:v>Lazio</c:v>
                </c:pt>
                <c:pt idx="10">
                  <c:v>Marche</c:v>
                </c:pt>
                <c:pt idx="11">
                  <c:v>Umbria</c:v>
                </c:pt>
                <c:pt idx="12">
                  <c:v>Abruzzo</c:v>
                </c:pt>
                <c:pt idx="13">
                  <c:v>Basilicata</c:v>
                </c:pt>
                <c:pt idx="14">
                  <c:v>Calabria</c:v>
                </c:pt>
                <c:pt idx="15">
                  <c:v>Campania</c:v>
                </c:pt>
                <c:pt idx="16">
                  <c:v>Puglia</c:v>
                </c:pt>
                <c:pt idx="17">
                  <c:v>Sardegna</c:v>
                </c:pt>
                <c:pt idx="18">
                  <c:v>Sicilia</c:v>
                </c:pt>
                <c:pt idx="19">
                  <c:v>totale</c:v>
                </c:pt>
              </c:strCache>
            </c:strRef>
          </c:cat>
          <c:val>
            <c:numRef>
              <c:f>'Figura 2'!$M$6:$M$25</c:f>
              <c:numCache>
                <c:formatCode>General</c:formatCode>
                <c:ptCount val="20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F-4E13-BBF4-8527B3B605CC}"/>
            </c:ext>
          </c:extLst>
        </c:ser>
        <c:ser>
          <c:idx val="1"/>
          <c:order val="1"/>
          <c:tx>
            <c:strRef>
              <c:f>'Figura 2'!$N$5</c:f>
              <c:strCache>
                <c:ptCount val="1"/>
                <c:pt idx="0">
                  <c:v>Privato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2'!$L$6:$L$25</c:f>
              <c:strCache>
                <c:ptCount val="20"/>
                <c:pt idx="0">
                  <c:v>Piemonte</c:v>
                </c:pt>
                <c:pt idx="1">
                  <c:v>Liguria</c:v>
                </c:pt>
                <c:pt idx="2">
                  <c:v>Lombardia</c:v>
                </c:pt>
                <c:pt idx="3">
                  <c:v>Friuli Venezia Giulia</c:v>
                </c:pt>
                <c:pt idx="4">
                  <c:v>Veneto</c:v>
                </c:pt>
                <c:pt idx="5">
                  <c:v>Bolzano</c:v>
                </c:pt>
                <c:pt idx="6">
                  <c:v>Trento</c:v>
                </c:pt>
                <c:pt idx="7">
                  <c:v>Emilia Romagna</c:v>
                </c:pt>
                <c:pt idx="8">
                  <c:v>Toscana</c:v>
                </c:pt>
                <c:pt idx="9">
                  <c:v>Lazio</c:v>
                </c:pt>
                <c:pt idx="10">
                  <c:v>Marche</c:v>
                </c:pt>
                <c:pt idx="11">
                  <c:v>Umbria</c:v>
                </c:pt>
                <c:pt idx="12">
                  <c:v>Abruzzo</c:v>
                </c:pt>
                <c:pt idx="13">
                  <c:v>Basilicata</c:v>
                </c:pt>
                <c:pt idx="14">
                  <c:v>Calabria</c:v>
                </c:pt>
                <c:pt idx="15">
                  <c:v>Campania</c:v>
                </c:pt>
                <c:pt idx="16">
                  <c:v>Puglia</c:v>
                </c:pt>
                <c:pt idx="17">
                  <c:v>Sardegna</c:v>
                </c:pt>
                <c:pt idx="18">
                  <c:v>Sicilia</c:v>
                </c:pt>
                <c:pt idx="19">
                  <c:v>totale</c:v>
                </c:pt>
              </c:strCache>
            </c:strRef>
          </c:cat>
          <c:val>
            <c:numRef>
              <c:f>'Figura 2'!$N$6:$N$25</c:f>
              <c:numCache>
                <c:formatCode>General</c:formatCode>
                <c:ptCount val="20"/>
                <c:pt idx="2">
                  <c:v>5</c:v>
                </c:pt>
                <c:pt idx="5">
                  <c:v>1</c:v>
                </c:pt>
                <c:pt idx="9">
                  <c:v>9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8">
                  <c:v>2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F-4E13-BBF4-8527B3B605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3065823"/>
        <c:axId val="873082879"/>
      </c:barChart>
      <c:catAx>
        <c:axId val="87306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082879"/>
        <c:crosses val="autoZero"/>
        <c:auto val="1"/>
        <c:lblAlgn val="ctr"/>
        <c:lblOffset val="100"/>
        <c:noMultiLvlLbl val="0"/>
      </c:catAx>
      <c:valAx>
        <c:axId val="873082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06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6040850343944"/>
          <c:y val="9.3373228346456699E-2"/>
          <c:w val="0.79079772611361965"/>
          <c:h val="0.52561847769028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'[2]N.10 Aree discip.Centro'!$E$3</c:f>
              <c:strCache>
                <c:ptCount val="1"/>
                <c:pt idx="0">
                  <c:v>umanistica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'[2]N.10 Aree discip.Centro'!$D$4:$D$9</c:f>
              <c:strCache>
                <c:ptCount val="6"/>
                <c:pt idx="1">
                  <c:v>Marche</c:v>
                </c:pt>
                <c:pt idx="2">
                  <c:v>Umbria</c:v>
                </c:pt>
                <c:pt idx="3">
                  <c:v>Toscana</c:v>
                </c:pt>
                <c:pt idx="4">
                  <c:v>Lazio</c:v>
                </c:pt>
                <c:pt idx="5">
                  <c:v>Totale</c:v>
                </c:pt>
              </c:strCache>
            </c:strRef>
          </c:cat>
          <c:val>
            <c:numRef>
              <c:f>'[2]N.10 Aree discip.Centro'!$E$4:$E$9</c:f>
              <c:numCache>
                <c:formatCode>General</c:formatCode>
                <c:ptCount val="6"/>
                <c:pt idx="3">
                  <c:v>2</c:v>
                </c:pt>
                <c:pt idx="4">
                  <c:v>12</c:v>
                </c:pt>
                <c:pt idx="5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A-481D-BA3D-7FE917A18C8F}"/>
            </c:ext>
          </c:extLst>
        </c:ser>
        <c:ser>
          <c:idx val="1"/>
          <c:order val="1"/>
          <c:tx>
            <c:strRef>
              <c:f>'[2]N.10 Aree discip.Centro'!$F$3</c:f>
              <c:strCache>
                <c:ptCount val="1"/>
                <c:pt idx="0">
                  <c:v>scientifica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'[2]N.10 Aree discip.Centro'!$D$4:$D$9</c:f>
              <c:strCache>
                <c:ptCount val="6"/>
                <c:pt idx="1">
                  <c:v>Marche</c:v>
                </c:pt>
                <c:pt idx="2">
                  <c:v>Umbria</c:v>
                </c:pt>
                <c:pt idx="3">
                  <c:v>Toscana</c:v>
                </c:pt>
                <c:pt idx="4">
                  <c:v>Lazio</c:v>
                </c:pt>
                <c:pt idx="5">
                  <c:v>Totale</c:v>
                </c:pt>
              </c:strCache>
            </c:strRef>
          </c:cat>
          <c:val>
            <c:numRef>
              <c:f>'[2]N.10 Aree discip.Centro'!$F$4:$F$9</c:f>
              <c:numCache>
                <c:formatCode>General</c:formatCode>
                <c:ptCount val="6"/>
                <c:pt idx="1">
                  <c:v>14</c:v>
                </c:pt>
                <c:pt idx="2">
                  <c:v>1</c:v>
                </c:pt>
                <c:pt idx="3">
                  <c:v>17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A-481D-BA3D-7FE917A18C8F}"/>
            </c:ext>
          </c:extLst>
        </c:ser>
        <c:ser>
          <c:idx val="2"/>
          <c:order val="2"/>
          <c:tx>
            <c:strRef>
              <c:f>'[2]N.10 Aree discip.Centro'!$G$3</c:f>
              <c:strCache>
                <c:ptCount val="1"/>
                <c:pt idx="0">
                  <c:v>economica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'[2]N.10 Aree discip.Centro'!$D$4:$D$9</c:f>
              <c:strCache>
                <c:ptCount val="6"/>
                <c:pt idx="1">
                  <c:v>Marche</c:v>
                </c:pt>
                <c:pt idx="2">
                  <c:v>Umbria</c:v>
                </c:pt>
                <c:pt idx="3">
                  <c:v>Toscana</c:v>
                </c:pt>
                <c:pt idx="4">
                  <c:v>Lazio</c:v>
                </c:pt>
                <c:pt idx="5">
                  <c:v>Totale</c:v>
                </c:pt>
              </c:strCache>
            </c:strRef>
          </c:cat>
          <c:val>
            <c:numRef>
              <c:f>'[2]N.10 Aree discip.Centro'!$G$4:$G$9</c:f>
              <c:numCache>
                <c:formatCode>General</c:formatCode>
                <c:ptCount val="6"/>
                <c:pt idx="3">
                  <c:v>5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EA-481D-BA3D-7FE917A18C8F}"/>
            </c:ext>
          </c:extLst>
        </c:ser>
        <c:ser>
          <c:idx val="3"/>
          <c:order val="3"/>
          <c:tx>
            <c:strRef>
              <c:f>'[2]N.10 Aree discip.Centro'!$H$3</c:f>
              <c:strCache>
                <c:ptCount val="1"/>
                <c:pt idx="0">
                  <c:v>giuridica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'[2]N.10 Aree discip.Centro'!$D$4:$D$9</c:f>
              <c:strCache>
                <c:ptCount val="6"/>
                <c:pt idx="1">
                  <c:v>Marche</c:v>
                </c:pt>
                <c:pt idx="2">
                  <c:v>Umbria</c:v>
                </c:pt>
                <c:pt idx="3">
                  <c:v>Toscana</c:v>
                </c:pt>
                <c:pt idx="4">
                  <c:v>Lazio</c:v>
                </c:pt>
                <c:pt idx="5">
                  <c:v>Totale</c:v>
                </c:pt>
              </c:strCache>
            </c:strRef>
          </c:cat>
          <c:val>
            <c:numRef>
              <c:f>'[2]N.10 Aree discip.Centro'!$H$4:$H$9</c:f>
              <c:numCache>
                <c:formatCode>General</c:formatCode>
                <c:ptCount val="6"/>
                <c:pt idx="3">
                  <c:v>4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EA-481D-BA3D-7FE917A18C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475805024"/>
        <c:axId val="14758129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'[2]N.10 Aree discip.Centro'!$I$3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'[2]N.10 Aree discip.Centro'!$D$4:$D$9</c15:sqref>
                        </c15:formulaRef>
                      </c:ext>
                    </c:extLst>
                    <c:strCache>
                      <c:ptCount val="6"/>
                      <c:pt idx="1">
                        <c:v>Marche</c:v>
                      </c:pt>
                      <c:pt idx="2">
                        <c:v>Umbria</c:v>
                      </c:pt>
                      <c:pt idx="3">
                        <c:v>Toscana</c:v>
                      </c:pt>
                      <c:pt idx="4">
                        <c:v>Lazio</c:v>
                      </c:pt>
                      <c:pt idx="5">
                        <c:v>Totale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'[2]N.10 Aree discip.Centro'!$I$4:$I$9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1EA-481D-BA3D-7FE917A18C8F}"/>
                  </c:ext>
                </c:extLst>
              </c15:ser>
            </c15:filteredBarSeries>
          </c:ext>
        </c:extLst>
      </c:barChart>
      <c:catAx>
        <c:axId val="147580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812928"/>
        <c:crosses val="autoZero"/>
        <c:auto val="1"/>
        <c:lblAlgn val="ctr"/>
        <c:lblOffset val="100"/>
        <c:noMultiLvlLbl val="0"/>
      </c:catAx>
      <c:valAx>
        <c:axId val="147581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805024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layout>
        <c:manualLayout>
          <c:xMode val="edge"/>
          <c:yMode val="edge"/>
          <c:x val="0.18508836395450567"/>
          <c:y val="0.77313213774699552"/>
          <c:w val="0.62982327209098865"/>
          <c:h val="7.5251362810417929E-2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4629313323938"/>
          <c:y val="0.11798722920828926"/>
          <c:w val="0.84250012023288978"/>
          <c:h val="0.53901124299761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'[2]N.11 Aree disc.Sud'!$E$4</c:f>
              <c:strCache>
                <c:ptCount val="1"/>
                <c:pt idx="0">
                  <c:v>umanistica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'[2]N.11 Aree disc.Sud'!$D$5:$D$12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Campania</c:v>
                </c:pt>
                <c:pt idx="3">
                  <c:v>Calabria</c:v>
                </c:pt>
                <c:pt idx="4">
                  <c:v>Puglia</c:v>
                </c:pt>
                <c:pt idx="5">
                  <c:v>Sicilia</c:v>
                </c:pt>
                <c:pt idx="6">
                  <c:v>Sardegna</c:v>
                </c:pt>
                <c:pt idx="7">
                  <c:v>Totale</c:v>
                </c:pt>
              </c:strCache>
            </c:strRef>
          </c:cat>
          <c:val>
            <c:numRef>
              <c:f>'[2]N.11 Aree disc.Sud'!$E$5:$E$12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C-4C78-BF22-CFF4B0C99E94}"/>
            </c:ext>
          </c:extLst>
        </c:ser>
        <c:ser>
          <c:idx val="1"/>
          <c:order val="1"/>
          <c:tx>
            <c:strRef>
              <c:f>'[2]N.11 Aree disc.Sud'!$F$4</c:f>
              <c:strCache>
                <c:ptCount val="1"/>
                <c:pt idx="0">
                  <c:v>scientifica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CC-4C78-BF22-CFF4B0C99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'[2]N.11 Aree disc.Sud'!$D$5:$D$12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Campania</c:v>
                </c:pt>
                <c:pt idx="3">
                  <c:v>Calabria</c:v>
                </c:pt>
                <c:pt idx="4">
                  <c:v>Puglia</c:v>
                </c:pt>
                <c:pt idx="5">
                  <c:v>Sicilia</c:v>
                </c:pt>
                <c:pt idx="6">
                  <c:v>Sardegna</c:v>
                </c:pt>
                <c:pt idx="7">
                  <c:v>Totale</c:v>
                </c:pt>
              </c:strCache>
            </c:strRef>
          </c:cat>
          <c:val>
            <c:numRef>
              <c:f>'[2]N.11 Aree disc.Sud'!$F$5:$F$12</c:f>
              <c:numCache>
                <c:formatCode>General</c:formatCode>
                <c:ptCount val="8"/>
                <c:pt idx="0">
                  <c:v>5</c:v>
                </c:pt>
                <c:pt idx="1">
                  <c:v>2</c:v>
                </c:pt>
                <c:pt idx="2">
                  <c:v>13</c:v>
                </c:pt>
                <c:pt idx="4">
                  <c:v>5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C-4C78-BF22-CFF4B0C99E94}"/>
            </c:ext>
          </c:extLst>
        </c:ser>
        <c:ser>
          <c:idx val="2"/>
          <c:order val="2"/>
          <c:tx>
            <c:strRef>
              <c:f>'[2]N.11 Aree disc.Sud'!$G$4</c:f>
              <c:strCache>
                <c:ptCount val="1"/>
                <c:pt idx="0">
                  <c:v>economica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'[2]N.11 Aree disc.Sud'!$D$5:$D$12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Campania</c:v>
                </c:pt>
                <c:pt idx="3">
                  <c:v>Calabria</c:v>
                </c:pt>
                <c:pt idx="4">
                  <c:v>Puglia</c:v>
                </c:pt>
                <c:pt idx="5">
                  <c:v>Sicilia</c:v>
                </c:pt>
                <c:pt idx="6">
                  <c:v>Sardegna</c:v>
                </c:pt>
                <c:pt idx="7">
                  <c:v>Totale</c:v>
                </c:pt>
              </c:strCache>
            </c:strRef>
          </c:cat>
          <c:val>
            <c:numRef>
              <c:f>'[2]N.11 Aree disc.Sud'!$G$5:$G$12</c:f>
              <c:numCache>
                <c:formatCode>General</c:formatCode>
                <c:ptCount val="8"/>
                <c:pt idx="2">
                  <c:v>5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C-4C78-BF22-CFF4B0C99E94}"/>
            </c:ext>
          </c:extLst>
        </c:ser>
        <c:ser>
          <c:idx val="3"/>
          <c:order val="3"/>
          <c:tx>
            <c:strRef>
              <c:f>'[2]N.11 Aree disc.Sud'!$H$4</c:f>
              <c:strCache>
                <c:ptCount val="1"/>
                <c:pt idx="0">
                  <c:v>giuridica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'[2]N.11 Aree disc.Sud'!$D$5:$D$12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Campania</c:v>
                </c:pt>
                <c:pt idx="3">
                  <c:v>Calabria</c:v>
                </c:pt>
                <c:pt idx="4">
                  <c:v>Puglia</c:v>
                </c:pt>
                <c:pt idx="5">
                  <c:v>Sicilia</c:v>
                </c:pt>
                <c:pt idx="6">
                  <c:v>Sardegna</c:v>
                </c:pt>
                <c:pt idx="7">
                  <c:v>Totale</c:v>
                </c:pt>
              </c:strCache>
            </c:strRef>
          </c:cat>
          <c:val>
            <c:numRef>
              <c:f>'[2]N.11 Aree disc.Sud'!$H$5:$H$12</c:f>
              <c:numCache>
                <c:formatCode>General</c:formatCode>
                <c:ptCount val="8"/>
                <c:pt idx="0">
                  <c:v>2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C-4C78-BF22-CFF4B0C99E94}"/>
            </c:ext>
          </c:extLst>
        </c:ser>
        <c:ser>
          <c:idx val="4"/>
          <c:order val="4"/>
          <c:tx>
            <c:strRef>
              <c:f>'[2]N.11 Aree disc.Sud'!$I$4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8.33333333333313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CC-4C78-BF22-CFF4B0C99E94}"/>
                </c:ext>
              </c:extLst>
            </c:dLbl>
            <c:dLbl>
              <c:idx val="7"/>
              <c:layout>
                <c:manualLayout>
                  <c:x val="-2.0370135052831988E-16"/>
                  <c:y val="3.4825870646766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C-4C78-BF22-CFF4B0C99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'[2]N.11 Aree disc.Sud'!$D$5:$D$12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Campania</c:v>
                </c:pt>
                <c:pt idx="3">
                  <c:v>Calabria</c:v>
                </c:pt>
                <c:pt idx="4">
                  <c:v>Puglia</c:v>
                </c:pt>
                <c:pt idx="5">
                  <c:v>Sicilia</c:v>
                </c:pt>
                <c:pt idx="6">
                  <c:v>Sardegna</c:v>
                </c:pt>
                <c:pt idx="7">
                  <c:v>Totale</c:v>
                </c:pt>
              </c:strCache>
            </c:strRef>
          </c:cat>
          <c:val>
            <c:numRef>
              <c:f>'[2]N.11 Aree disc.Sud'!$I$5:$I$12</c:f>
              <c:numCache>
                <c:formatCode>General</c:formatCode>
                <c:ptCount val="8"/>
                <c:pt idx="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C-4C78-BF22-CFF4B0C99E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707448096"/>
        <c:axId val="1707436448"/>
      </c:barChart>
      <c:catAx>
        <c:axId val="170744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7436448"/>
        <c:crosses val="autoZero"/>
        <c:auto val="1"/>
        <c:lblAlgn val="ctr"/>
        <c:lblOffset val="100"/>
        <c:noMultiLvlLbl val="0"/>
      </c:catAx>
      <c:valAx>
        <c:axId val="1707436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744809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solidFill>
            <a:schemeClr val="accent1"/>
          </a:solidFill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312095363079617"/>
          <c:y val="8.5652464173685605E-2"/>
          <c:w val="0.68176793525809287"/>
          <c:h val="0.872100521016962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'[1]N.25 Destinatari'!$E$10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gradFill>
                <a:gsLst>
                  <a:gs pos="29000">
                    <a:schemeClr val="accent4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'[1]N.25 Destinatari'!$C$11:$D$26</c:f>
              <c:multiLvlStrCache>
                <c:ptCount val="16"/>
                <c:lvl>
                  <c:pt idx="0">
                    <c:v>Master I livello</c:v>
                  </c:pt>
                  <c:pt idx="1">
                    <c:v>Master II livello</c:v>
                  </c:pt>
                  <c:pt idx="2">
                    <c:v>Alta formazione</c:v>
                  </c:pt>
                  <c:pt idx="3">
                    <c:v>Perefezionamento</c:v>
                  </c:pt>
                  <c:pt idx="4">
                    <c:v>Totale</c:v>
                  </c:pt>
                  <c:pt idx="6">
                    <c:v>Master I livello</c:v>
                  </c:pt>
                  <c:pt idx="7">
                    <c:v>Master II livello</c:v>
                  </c:pt>
                  <c:pt idx="8">
                    <c:v>Alta formazione</c:v>
                  </c:pt>
                  <c:pt idx="9">
                    <c:v>Perefezionamento</c:v>
                  </c:pt>
                  <c:pt idx="10">
                    <c:v>Totale</c:v>
                  </c:pt>
                  <c:pt idx="12">
                    <c:v>Master I livello</c:v>
                  </c:pt>
                  <c:pt idx="13">
                    <c:v>Master II livello</c:v>
                  </c:pt>
                  <c:pt idx="14">
                    <c:v>Alta formazione</c:v>
                  </c:pt>
                  <c:pt idx="15">
                    <c:v>Totale</c:v>
                  </c:pt>
                </c:lvl>
                <c:lvl>
                  <c:pt idx="0">
                    <c:v>Lavoratori</c:v>
                  </c:pt>
                  <c:pt idx="5">
                    <c:v>Misto</c:v>
                  </c:pt>
                  <c:pt idx="11">
                    <c:v>studenti</c:v>
                  </c:pt>
                </c:lvl>
              </c:multiLvlStrCache>
            </c:multiLvlStrRef>
          </c:cat>
          <c:val>
            <c:numRef>
              <c:f>'[1]N.25 Destinatari'!$E$11:$E$26</c:f>
              <c:numCache>
                <c:formatCode>General</c:formatCode>
                <c:ptCount val="16"/>
                <c:pt idx="0">
                  <c:v>15</c:v>
                </c:pt>
                <c:pt idx="1">
                  <c:v>1</c:v>
                </c:pt>
                <c:pt idx="2">
                  <c:v>17</c:v>
                </c:pt>
                <c:pt idx="3">
                  <c:v>6</c:v>
                </c:pt>
                <c:pt idx="4">
                  <c:v>39</c:v>
                </c:pt>
                <c:pt idx="6">
                  <c:v>141</c:v>
                </c:pt>
                <c:pt idx="7">
                  <c:v>99</c:v>
                </c:pt>
                <c:pt idx="8">
                  <c:v>21</c:v>
                </c:pt>
                <c:pt idx="9">
                  <c:v>34</c:v>
                </c:pt>
                <c:pt idx="10">
                  <c:v>295</c:v>
                </c:pt>
                <c:pt idx="12">
                  <c:v>6</c:v>
                </c:pt>
                <c:pt idx="13">
                  <c:v>2</c:v>
                </c:pt>
                <c:pt idx="14">
                  <c:v>2</c:v>
                </c:pt>
                <c:pt idx="1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D-4024-A914-CE514F189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98670720"/>
        <c:axId val="398672384"/>
      </c:barChart>
      <c:catAx>
        <c:axId val="398670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8672384"/>
        <c:crosses val="autoZero"/>
        <c:auto val="1"/>
        <c:lblAlgn val="ctr"/>
        <c:lblOffset val="100"/>
        <c:noMultiLvlLbl val="0"/>
      </c:catAx>
      <c:valAx>
        <c:axId val="398672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8670720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7765768077361"/>
          <c:y val="0.15319738878793998"/>
          <c:w val="0.37241154427997925"/>
          <c:h val="0.66979512176362566"/>
        </c:manualLayout>
      </c:layout>
      <c:pieChart>
        <c:varyColors val="1"/>
        <c:ser>
          <c:idx val="0"/>
          <c:order val="0"/>
          <c:tx>
            <c:strRef>
              <c:f>'[1]N.26 Durata annuale tipologia'!$F$8</c:f>
              <c:strCache>
                <c:ptCount val="1"/>
                <c:pt idx="0">
                  <c:v>annuale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explosion val="2"/>
          <c:dPt>
            <c:idx val="0"/>
            <c:bubble3D val="0"/>
            <c:explosion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EE-4F16-9F65-D67349249468}"/>
              </c:ext>
            </c:extLst>
          </c:dPt>
          <c:dLbls>
            <c:dLbl>
              <c:idx val="0"/>
              <c:layout>
                <c:manualLayout>
                  <c:x val="2.7155465037338763E-3"/>
                  <c:y val="-7.81440781440781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E-4F16-9F65-D67349249468}"/>
                </c:ext>
              </c:extLst>
            </c:dLbl>
            <c:dLbl>
              <c:idx val="2"/>
              <c:layout>
                <c:manualLayout>
                  <c:x val="3.8017651052274268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E-4F16-9F65-D67349249468}"/>
                </c:ext>
              </c:extLst>
            </c:dLbl>
            <c:dLbl>
              <c:idx val="3"/>
              <c:layout>
                <c:manualLayout>
                  <c:x val="-4.4444444444444446E-2"/>
                  <c:y val="9.661835748792270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E-4F16-9F65-D673492494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tipologia'!$G$8:$K$8</c:f>
              <c:numCache>
                <c:formatCode>General</c:formatCode>
                <c:ptCount val="5"/>
                <c:pt idx="0">
                  <c:v>140</c:v>
                </c:pt>
                <c:pt idx="1">
                  <c:v>82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EE-4F16-9F65-D67349249468}"/>
            </c:ext>
          </c:extLst>
        </c:ser>
        <c:ser>
          <c:idx val="1"/>
          <c:order val="1"/>
          <c:tx>
            <c:strRef>
              <c:f>'[1]N.26 Durata annuale tipologia'!$F$9</c:f>
              <c:strCache>
                <c:ptCount val="1"/>
                <c:pt idx="0">
                  <c:v>1 mese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tipologia'!$G$9:$K$9</c:f>
              <c:numCache>
                <c:formatCode>General</c:formatCode>
                <c:ptCount val="5"/>
                <c:pt idx="2">
                  <c:v>18</c:v>
                </c:pt>
                <c:pt idx="3">
                  <c:v>6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EE-4F16-9F65-D67349249468}"/>
            </c:ext>
          </c:extLst>
        </c:ser>
        <c:ser>
          <c:idx val="2"/>
          <c:order val="2"/>
          <c:tx>
            <c:strRef>
              <c:f>'[1]N.26 Durata annuale tipologia'!$F$10</c:f>
              <c:strCache>
                <c:ptCount val="1"/>
                <c:pt idx="0">
                  <c:v>2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tipologia'!$G$10:$K$10</c:f>
              <c:numCache>
                <c:formatCode>General</c:formatCode>
                <c:ptCount val="5"/>
                <c:pt idx="2">
                  <c:v>6</c:v>
                </c:pt>
                <c:pt idx="3">
                  <c:v>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EEE-4F16-9F65-D67349249468}"/>
            </c:ext>
          </c:extLst>
        </c:ser>
        <c:ser>
          <c:idx val="3"/>
          <c:order val="3"/>
          <c:tx>
            <c:strRef>
              <c:f>'[1]N.26 Durata annuale tipologia'!$F$11</c:f>
              <c:strCache>
                <c:ptCount val="1"/>
                <c:pt idx="0">
                  <c:v>3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tipologia'!$G$11:$K$11</c:f>
              <c:numCache>
                <c:formatCode>General</c:formatCode>
                <c:ptCount val="5"/>
                <c:pt idx="2">
                  <c:v>4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EEE-4F16-9F65-D67349249468}"/>
            </c:ext>
          </c:extLst>
        </c:ser>
        <c:ser>
          <c:idx val="4"/>
          <c:order val="4"/>
          <c:tx>
            <c:strRef>
              <c:f>'[1]N.26 Durata annuale tipologia'!$F$12</c:f>
              <c:strCache>
                <c:ptCount val="1"/>
                <c:pt idx="0">
                  <c:v>4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tipologia'!$G$12:$K$12</c:f>
              <c:numCache>
                <c:formatCode>General</c:formatCode>
                <c:ptCount val="5"/>
                <c:pt idx="3">
                  <c:v>11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EEEE-4F16-9F65-D67349249468}"/>
            </c:ext>
          </c:extLst>
        </c:ser>
        <c:ser>
          <c:idx val="5"/>
          <c:order val="5"/>
          <c:tx>
            <c:strRef>
              <c:f>'[1]N.26 Durata annuale tipologia'!$F$13</c:f>
              <c:strCache>
                <c:ptCount val="1"/>
                <c:pt idx="0">
                  <c:v>5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tipologia'!$G$13:$K$13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EEEE-4F16-9F65-D67349249468}"/>
            </c:ext>
          </c:extLst>
        </c:ser>
        <c:ser>
          <c:idx val="6"/>
          <c:order val="6"/>
          <c:tx>
            <c:strRef>
              <c:f>'[1]N.26 Durata annuale tipologia'!$F$14</c:f>
              <c:strCache>
                <c:ptCount val="1"/>
                <c:pt idx="0">
                  <c:v>6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tipologia'!$G$14:$K$14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8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EEEE-4F16-9F65-D67349249468}"/>
            </c:ext>
          </c:extLst>
        </c:ser>
        <c:ser>
          <c:idx val="7"/>
          <c:order val="7"/>
          <c:tx>
            <c:strRef>
              <c:f>'[1]N.26 Durata annuale tipologia'!$F$15</c:f>
              <c:strCache>
                <c:ptCount val="1"/>
                <c:pt idx="0">
                  <c:v>7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tipologia'!$G$15:$K$15</c:f>
              <c:numCache>
                <c:formatCode>General</c:formatCode>
                <c:ptCount val="5"/>
                <c:pt idx="0">
                  <c:v>1</c:v>
                </c:pt>
                <c:pt idx="2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EEEE-4F16-9F65-D67349249468}"/>
            </c:ext>
          </c:extLst>
        </c:ser>
        <c:ser>
          <c:idx val="8"/>
          <c:order val="8"/>
          <c:tx>
            <c:strRef>
              <c:f>'[1]N.26 Durata annuale tipologia'!$F$16</c:f>
              <c:strCache>
                <c:ptCount val="1"/>
                <c:pt idx="0">
                  <c:v>8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tipologia'!$G$16:$K$16</c:f>
              <c:numCache>
                <c:formatCode>General</c:formatCode>
                <c:ptCount val="5"/>
                <c:pt idx="2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2-EEEE-4F16-9F65-D67349249468}"/>
            </c:ext>
          </c:extLst>
        </c:ser>
        <c:ser>
          <c:idx val="9"/>
          <c:order val="9"/>
          <c:tx>
            <c:strRef>
              <c:f>'[1]N.26 Durata annuale tipologia'!$F$17</c:f>
              <c:strCache>
                <c:ptCount val="1"/>
                <c:pt idx="0">
                  <c:v>9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tipologia'!$G$17:$K$17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D-EEEE-4F16-9F65-D67349249468}"/>
            </c:ext>
          </c:extLst>
        </c:ser>
        <c:ser>
          <c:idx val="10"/>
          <c:order val="10"/>
          <c:tx>
            <c:strRef>
              <c:f>'[1]N.26 Durata annuale tipologia'!$F$18</c:f>
              <c:strCache>
                <c:ptCount val="1"/>
                <c:pt idx="0">
                  <c:v>10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tipologia'!$G$18:$K$18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8-EEEE-4F16-9F65-D67349249468}"/>
            </c:ext>
          </c:extLst>
        </c:ser>
        <c:ser>
          <c:idx val="11"/>
          <c:order val="11"/>
          <c:tx>
            <c:strRef>
              <c:f>'[1]N.26 Durata annuale tipologia'!$F$19</c:f>
              <c:strCache>
                <c:ptCount val="1"/>
                <c:pt idx="0">
                  <c:v>11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A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C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E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0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2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tipologia'!$G$19:$K$19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3-EEEE-4F16-9F65-D67349249468}"/>
            </c:ext>
          </c:extLst>
        </c:ser>
        <c:ser>
          <c:idx val="12"/>
          <c:order val="12"/>
          <c:tx>
            <c:strRef>
              <c:f>'[1]N.26 Durata annuale tipologia'!$F$20</c:f>
              <c:strCache>
                <c:ptCount val="1"/>
                <c:pt idx="0">
                  <c:v>13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9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B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D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tipologia'!$G$20:$K$20</c:f>
              <c:numCache>
                <c:formatCode>General</c:formatCode>
                <c:ptCount val="5"/>
                <c:pt idx="1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E-EEEE-4F16-9F65-D67349249468}"/>
            </c:ext>
          </c:extLst>
        </c:ser>
        <c:ser>
          <c:idx val="13"/>
          <c:order val="13"/>
          <c:tx>
            <c:strRef>
              <c:f>'[1]N.26 Durata annuale tipologia'!$F$21</c:f>
              <c:strCache>
                <c:ptCount val="1"/>
                <c:pt idx="0">
                  <c:v>14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0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2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4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6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8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tipologia'!$G$21:$K$21</c:f>
              <c:numCache>
                <c:formatCode>General</c:formatCode>
                <c:ptCount val="5"/>
                <c:pt idx="0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9-EEEE-4F16-9F65-D67349249468}"/>
            </c:ext>
          </c:extLst>
        </c:ser>
        <c:ser>
          <c:idx val="14"/>
          <c:order val="14"/>
          <c:tx>
            <c:strRef>
              <c:f>'[1]N.26 Durata annuale tipologia'!$F$22</c:f>
              <c:strCache>
                <c:ptCount val="1"/>
                <c:pt idx="0">
                  <c:v>15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B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D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F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1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3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tipologia'!$G$22:$K$22</c:f>
              <c:numCache>
                <c:formatCode>General</c:formatCode>
                <c:ptCount val="5"/>
                <c:pt idx="0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4-EEEE-4F16-9F65-D67349249468}"/>
            </c:ext>
          </c:extLst>
        </c:ser>
        <c:ser>
          <c:idx val="15"/>
          <c:order val="15"/>
          <c:tx>
            <c:strRef>
              <c:f>'[1]N.26 Durata annuale tipologia'!$F$23</c:f>
              <c:strCache>
                <c:ptCount val="1"/>
                <c:pt idx="0">
                  <c:v>18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6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8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A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C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E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tipologia'!$G$23:$K$23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F-EEEE-4F16-9F65-D67349249468}"/>
            </c:ext>
          </c:extLst>
        </c:ser>
        <c:ser>
          <c:idx val="16"/>
          <c:order val="16"/>
          <c:tx>
            <c:strRef>
              <c:f>'[1]N.26 Durata annuale tipologia'!$F$24</c:f>
              <c:strCache>
                <c:ptCount val="1"/>
                <c:pt idx="0">
                  <c:v>24 mesi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1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3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5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7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9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tipologia'!$G$24:$K$24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A-EEEE-4F16-9F65-D67349249468}"/>
            </c:ext>
          </c:extLst>
        </c:ser>
        <c:ser>
          <c:idx val="17"/>
          <c:order val="17"/>
          <c:tx>
            <c:strRef>
              <c:f>'[1]N.26 Durata annuale tipologia'!$F$25</c:f>
              <c:strCache>
                <c:ptCount val="1"/>
                <c:pt idx="0">
                  <c:v>Altra durata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C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E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0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2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4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tipologia'!$G$25:$K$25</c:f>
              <c:numCache>
                <c:formatCode>General</c:formatCode>
                <c:ptCount val="5"/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5-EEEE-4F16-9F65-D67349249468}"/>
            </c:ext>
          </c:extLst>
        </c:ser>
        <c:ser>
          <c:idx val="18"/>
          <c:order val="18"/>
          <c:tx>
            <c:strRef>
              <c:f>'[1]N.26 Durata annuale tipologia'!$F$26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7-EEEE-4F16-9F65-D67349249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9-EEEE-4F16-9F65-D673492494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B-EEEE-4F16-9F65-D673492494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D-EEEE-4F16-9F65-D673492494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F-EEEE-4F16-9F65-D6734924946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'[1]N.26 Durata annuale tipologia'!$G$7:$K$7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Perfezionamento</c:v>
                </c:pt>
                <c:pt idx="4">
                  <c:v>Totale</c:v>
                </c:pt>
              </c:strCache>
            </c:strRef>
          </c:cat>
          <c:val>
            <c:numRef>
              <c:f>'[1]N.26 Durata annuale tipologia'!$G$26:$K$26</c:f>
              <c:numCache>
                <c:formatCode>General</c:formatCode>
                <c:ptCount val="5"/>
                <c:pt idx="0">
                  <c:v>162</c:v>
                </c:pt>
                <c:pt idx="1">
                  <c:v>100</c:v>
                </c:pt>
                <c:pt idx="2">
                  <c:v>36</c:v>
                </c:pt>
                <c:pt idx="3">
                  <c:v>51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D0-EEEE-4F16-9F65-D6734924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'[1]N.27 Partner per tipologia'!$I$3</c:f>
              <c:strCache>
                <c:ptCount val="1"/>
                <c:pt idx="0">
                  <c:v>Partenerschip 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DE-4B99-8013-EDD8CD6B6CD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DE-4B99-8013-EDD8CD6B6CD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DE-4B99-8013-EDD8CD6B6CD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DE-4B99-8013-EDD8CD6B6CD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DE-4B99-8013-EDD8CD6B6CD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1DE-4B99-8013-EDD8CD6B6CD9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D3C1CF4-DBC1-44EB-842A-1539C0485164}" type="VALUE">
                      <a:rPr lang="en-US" b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[VALORE]</a:t>
                    </a:fld>
                    <a:endParaRPr lang="it-IT"/>
                  </a:p>
                </c:rich>
              </c:tx>
              <c:spPr>
                <a:gradFill>
                  <a:gsLst>
                    <a:gs pos="61061">
                      <a:srgbClr val="F8CDB0"/>
                    </a:gs>
                    <a:gs pos="19455">
                      <a:srgbClr val="FCEADF"/>
                    </a:gs>
                    <a:gs pos="53971">
                      <a:srgbClr val="F9D2B8"/>
                    </a:gs>
                    <a:gs pos="45140">
                      <a:srgbClr val="FAD8C2"/>
                    </a:gs>
                    <a:gs pos="0">
                      <a:schemeClr val="accent2">
                        <a:lumMod val="5000"/>
                        <a:lumOff val="95000"/>
                      </a:schemeClr>
                    </a:gs>
                    <a:gs pos="74000">
                      <a:schemeClr val="accent2">
                        <a:lumMod val="45000"/>
                        <a:lumOff val="55000"/>
                      </a:schemeClr>
                    </a:gs>
                    <a:gs pos="83000">
                      <a:schemeClr val="accent2">
                        <a:lumMod val="45000"/>
                        <a:lumOff val="55000"/>
                      </a:schemeClr>
                    </a:gs>
                    <a:gs pos="100000">
                      <a:schemeClr val="accent2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1DE-4B99-8013-EDD8CD6B6CD9}"/>
                </c:ext>
              </c:extLst>
            </c:dLbl>
            <c:dLbl>
              <c:idx val="2"/>
              <c:spPr>
                <a:gradFill>
                  <a:gsLst>
                    <a:gs pos="19455">
                      <a:srgbClr val="FCEADF"/>
                    </a:gs>
                    <a:gs pos="53971">
                      <a:srgbClr val="F9D2B8"/>
                    </a:gs>
                    <a:gs pos="45140">
                      <a:srgbClr val="FAD8C2"/>
                    </a:gs>
                    <a:gs pos="0">
                      <a:schemeClr val="accent2">
                        <a:lumMod val="5000"/>
                        <a:lumOff val="95000"/>
                      </a:schemeClr>
                    </a:gs>
                    <a:gs pos="74000">
                      <a:schemeClr val="accent2">
                        <a:lumMod val="45000"/>
                        <a:lumOff val="55000"/>
                      </a:schemeClr>
                    </a:gs>
                    <a:gs pos="83000">
                      <a:schemeClr val="accent2">
                        <a:lumMod val="45000"/>
                        <a:lumOff val="55000"/>
                      </a:schemeClr>
                    </a:gs>
                    <a:gs pos="100000">
                      <a:schemeClr val="accent2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solidFill>
                    <a:schemeClr val="tx2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1DE-4B99-8013-EDD8CD6B6CD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6055557-B352-4781-ADCE-76AF47008B68}" type="VALUE">
                      <a:rPr lang="en-US" b="1"/>
                      <a:pPr/>
                      <a:t>[VALORE]</a:t>
                    </a:fld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1DE-4B99-8013-EDD8CD6B6CD9}"/>
                </c:ext>
              </c:extLst>
            </c:dLbl>
            <c:spPr>
              <a:gradFill>
                <a:gsLst>
                  <a:gs pos="19455">
                    <a:srgbClr val="FCEADF"/>
                  </a:gs>
                  <a:gs pos="53971">
                    <a:srgbClr val="F9D2B8"/>
                  </a:gs>
                  <a:gs pos="45140">
                    <a:srgbClr val="FAD8C2"/>
                  </a:gs>
                  <a:gs pos="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'[1]N.27 Partner per tipologia'!$H$4:$H$9</c:f>
              <c:strCache>
                <c:ptCount val="6"/>
                <c:pt idx="0">
                  <c:v>imprese</c:v>
                </c:pt>
                <c:pt idx="1">
                  <c:v>enti nazionali</c:v>
                </c:pt>
                <c:pt idx="2">
                  <c:v>università</c:v>
                </c:pt>
                <c:pt idx="3">
                  <c:v>enti territoriali</c:v>
                </c:pt>
                <c:pt idx="4">
                  <c:v>terzo settore e priv.soc.</c:v>
                </c:pt>
              </c:strCache>
            </c:strRef>
          </c:cat>
          <c:val>
            <c:numRef>
              <c:f>'[1]N.27 Partner per tipologia'!$I$4:$I$9</c:f>
              <c:numCache>
                <c:formatCode>General</c:formatCode>
                <c:ptCount val="6"/>
                <c:pt idx="0">
                  <c:v>123</c:v>
                </c:pt>
                <c:pt idx="1">
                  <c:v>8</c:v>
                </c:pt>
                <c:pt idx="2">
                  <c:v>34</c:v>
                </c:pt>
                <c:pt idx="3">
                  <c:v>30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DE-4B99-8013-EDD8CD6B6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2184527"/>
        <c:axId val="62218660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'[1]N.27 Partner per tipologia'!$J$3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F1DE-4B99-8013-EDD8CD6B6CD9}"/>
                    </c:ext>
                  </c:extLst>
                </c:dPt>
                <c:dPt>
                  <c:idx val="1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F1DE-4B99-8013-EDD8CD6B6CD9}"/>
                    </c:ext>
                  </c:extLst>
                </c:dPt>
                <c:dPt>
                  <c:idx val="2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F1DE-4B99-8013-EDD8CD6B6CD9}"/>
                    </c:ext>
                  </c:extLst>
                </c:dPt>
                <c:dPt>
                  <c:idx val="3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F1DE-4B99-8013-EDD8CD6B6CD9}"/>
                    </c:ext>
                  </c:extLst>
                </c:dPt>
                <c:dPt>
                  <c:idx val="4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F1DE-4B99-8013-EDD8CD6B6CD9}"/>
                    </c:ext>
                  </c:extLst>
                </c:dPt>
                <c:dPt>
                  <c:idx val="5"/>
                  <c:invertIfNegative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F1DE-4B99-8013-EDD8CD6B6CD9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'[1]N.27 Partner per tipologia'!$H$4:$H$9</c15:sqref>
                        </c15:formulaRef>
                      </c:ext>
                    </c:extLst>
                    <c:strCache>
                      <c:ptCount val="6"/>
                      <c:pt idx="0">
                        <c:v>imprese</c:v>
                      </c:pt>
                      <c:pt idx="1">
                        <c:v>enti nazionali</c:v>
                      </c:pt>
                      <c:pt idx="2">
                        <c:v>università</c:v>
                      </c:pt>
                      <c:pt idx="3">
                        <c:v>enti territoriali</c:v>
                      </c:pt>
                      <c:pt idx="4">
                        <c:v>terzo settore e priv.soc.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'[1]N.27 Partner per tipologia'!$J$4:$J$9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9-F1DE-4B99-8013-EDD8CD6B6CD9}"/>
                  </c:ext>
                </c:extLst>
              </c15:ser>
            </c15:filteredBarSeries>
          </c:ext>
        </c:extLst>
      </c:barChart>
      <c:valAx>
        <c:axId val="622186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2184527"/>
        <c:crosses val="autoZero"/>
        <c:crossBetween val="between"/>
      </c:valAx>
      <c:catAx>
        <c:axId val="6221845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218660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5894756785975"/>
          <c:y val="0.15679294025254717"/>
          <c:w val="0.83152392575131928"/>
          <c:h val="0.522808398950131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'[1]n. 28 stage'!$C$5</c:f>
              <c:strCache>
                <c:ptCount val="1"/>
                <c:pt idx="0">
                  <c:v>previsti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1.9815994338287332E-2"/>
                  <c:y val="5.2493438320209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C3-414E-8BF9-585577354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'[1]n. 28 stage'!$D$3:$H$3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    Perfezionamento</c:v>
                </c:pt>
                <c:pt idx="4">
                  <c:v>Totale</c:v>
                </c:pt>
              </c:strCache>
            </c:strRef>
          </c:cat>
          <c:val>
            <c:numRef>
              <c:f>'[1]n. 28 stage'!$D$5:$H$5</c:f>
              <c:numCache>
                <c:formatCode>General</c:formatCode>
                <c:ptCount val="5"/>
                <c:pt idx="0">
                  <c:v>82</c:v>
                </c:pt>
                <c:pt idx="1">
                  <c:v>69</c:v>
                </c:pt>
                <c:pt idx="2">
                  <c:v>5</c:v>
                </c:pt>
                <c:pt idx="3">
                  <c:v>1</c:v>
                </c:pt>
                <c:pt idx="4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C3-414E-8BF9-58557735401B}"/>
            </c:ext>
          </c:extLst>
        </c:ser>
        <c:ser>
          <c:idx val="2"/>
          <c:order val="2"/>
          <c:tx>
            <c:strRef>
              <c:f>'[1]n. 28 stage'!$C$6</c:f>
              <c:strCache>
                <c:ptCount val="1"/>
                <c:pt idx="0">
                  <c:v>non previsti o non indicati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'[1]n. 28 stage'!$D$3:$H$3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    Perfezionamento</c:v>
                </c:pt>
                <c:pt idx="4">
                  <c:v>Totale</c:v>
                </c:pt>
              </c:strCache>
            </c:strRef>
          </c:cat>
          <c:val>
            <c:numRef>
              <c:f>'[1]n. 28 stage'!$D$6:$H$6</c:f>
              <c:numCache>
                <c:formatCode>General</c:formatCode>
                <c:ptCount val="5"/>
                <c:pt idx="0">
                  <c:v>82</c:v>
                </c:pt>
                <c:pt idx="1">
                  <c:v>34</c:v>
                </c:pt>
                <c:pt idx="2">
                  <c:v>35</c:v>
                </c:pt>
                <c:pt idx="3">
                  <c:v>41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C3-414E-8BF9-58557735401B}"/>
            </c:ext>
          </c:extLst>
        </c:ser>
        <c:ser>
          <c:idx val="3"/>
          <c:order val="3"/>
          <c:tx>
            <c:strRef>
              <c:f>'[1]n. 28 stage'!$C$7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'[1]n. 28 stage'!$D$3:$H$3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    Perfezionamento</c:v>
                </c:pt>
                <c:pt idx="4">
                  <c:v>Totale</c:v>
                </c:pt>
              </c:strCache>
            </c:strRef>
          </c:cat>
          <c:val>
            <c:numRef>
              <c:f>'[1]n. 28 stage'!$D$7:$H$7</c:f>
              <c:numCache>
                <c:formatCode>General</c:formatCode>
                <c:ptCount val="5"/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C3-414E-8BF9-5855773540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295433792"/>
        <c:axId val="12954092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'[1]n. 28 stage'!$C$4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'[1]n. 28 stage'!$D$3:$H$3</c15:sqref>
                        </c15:formulaRef>
                      </c:ext>
                    </c:extLst>
                    <c:strCache>
                      <c:ptCount val="5"/>
                      <c:pt idx="0">
                        <c:v>Master I livello</c:v>
                      </c:pt>
                      <c:pt idx="1">
                        <c:v>Master II livello</c:v>
                      </c:pt>
                      <c:pt idx="2">
                        <c:v>Alta formazione</c:v>
                      </c:pt>
                      <c:pt idx="3">
                        <c:v>    Perfezionamento</c:v>
                      </c:pt>
                      <c:pt idx="4">
                        <c:v>Totale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'[1]n. 28 stage'!$D$4:$H$4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AC3-414E-8BF9-58557735401B}"/>
                  </c:ext>
                </c:extLst>
              </c15:ser>
            </c15:filteredBarSeries>
          </c:ext>
        </c:extLst>
      </c:barChart>
      <c:catAx>
        <c:axId val="129543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5409248"/>
        <c:crosses val="autoZero"/>
        <c:auto val="1"/>
        <c:lblAlgn val="ctr"/>
        <c:lblOffset val="100"/>
        <c:noMultiLvlLbl val="0"/>
      </c:catAx>
      <c:valAx>
        <c:axId val="12954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5433792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25595666783690257"/>
          <c:y val="0.83989501312335957"/>
          <c:w val="0.48242495165811278"/>
          <c:h val="8.8583297166594341E-2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166447944006998E-2"/>
          <c:y val="0.14340296004666084"/>
          <c:w val="0.9050555555555555"/>
          <c:h val="0.59236840186643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3'!$M$6</c:f>
              <c:strCache>
                <c:ptCount val="1"/>
                <c:pt idx="0">
                  <c:v>Pubblico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3'!$L$7:$L$15</c:f>
              <c:strCache>
                <c:ptCount val="9"/>
                <c:pt idx="0">
                  <c:v>Piemonte</c:v>
                </c:pt>
                <c:pt idx="1">
                  <c:v>Liguria</c:v>
                </c:pt>
                <c:pt idx="2">
                  <c:v>Lombardia</c:v>
                </c:pt>
                <c:pt idx="3">
                  <c:v>Friuli Venezia Giulia</c:v>
                </c:pt>
                <c:pt idx="4">
                  <c:v>Veneto</c:v>
                </c:pt>
                <c:pt idx="5">
                  <c:v>Bolzano</c:v>
                </c:pt>
                <c:pt idx="6">
                  <c:v>Trento</c:v>
                </c:pt>
                <c:pt idx="7">
                  <c:v>Emilia Romagna</c:v>
                </c:pt>
                <c:pt idx="8">
                  <c:v>totale</c:v>
                </c:pt>
              </c:strCache>
            </c:strRef>
          </c:cat>
          <c:val>
            <c:numRef>
              <c:f>'Figura 3'!$M$7:$M$15</c:f>
              <c:numCache>
                <c:formatCode>General</c:formatCode>
                <c:ptCount val="9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1-4634-BAB2-4F6F7D0A9834}"/>
            </c:ext>
          </c:extLst>
        </c:ser>
        <c:ser>
          <c:idx val="1"/>
          <c:order val="1"/>
          <c:tx>
            <c:strRef>
              <c:f>'Figura 3'!$N$6</c:f>
              <c:strCache>
                <c:ptCount val="1"/>
                <c:pt idx="0">
                  <c:v>Privato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3'!$L$7:$L$15</c:f>
              <c:strCache>
                <c:ptCount val="9"/>
                <c:pt idx="0">
                  <c:v>Piemonte</c:v>
                </c:pt>
                <c:pt idx="1">
                  <c:v>Liguria</c:v>
                </c:pt>
                <c:pt idx="2">
                  <c:v>Lombardia</c:v>
                </c:pt>
                <c:pt idx="3">
                  <c:v>Friuli Venezia Giulia</c:v>
                </c:pt>
                <c:pt idx="4">
                  <c:v>Veneto</c:v>
                </c:pt>
                <c:pt idx="5">
                  <c:v>Bolzano</c:v>
                </c:pt>
                <c:pt idx="6">
                  <c:v>Trento</c:v>
                </c:pt>
                <c:pt idx="7">
                  <c:v>Emilia Romagna</c:v>
                </c:pt>
                <c:pt idx="8">
                  <c:v>totale</c:v>
                </c:pt>
              </c:strCache>
            </c:strRef>
          </c:cat>
          <c:val>
            <c:numRef>
              <c:f>'Figura 3'!$N$7:$N$15</c:f>
              <c:numCache>
                <c:formatCode>General</c:formatCode>
                <c:ptCount val="9"/>
                <c:pt idx="2">
                  <c:v>5</c:v>
                </c:pt>
                <c:pt idx="5">
                  <c:v>1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C1-4634-BAB2-4F6F7D0A98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22821791"/>
        <c:axId val="422837183"/>
      </c:barChart>
      <c:catAx>
        <c:axId val="422821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2837183"/>
        <c:crosses val="autoZero"/>
        <c:auto val="1"/>
        <c:lblAlgn val="ctr"/>
        <c:lblOffset val="100"/>
        <c:noMultiLvlLbl val="0"/>
      </c:catAx>
      <c:valAx>
        <c:axId val="42283718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2282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4'!$M$6</c:f>
              <c:strCache>
                <c:ptCount val="1"/>
                <c:pt idx="0">
                  <c:v>Pubblico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4'!$L$7:$L$11</c:f>
              <c:strCache>
                <c:ptCount val="5"/>
                <c:pt idx="0">
                  <c:v>Toscana</c:v>
                </c:pt>
                <c:pt idx="1">
                  <c:v>Lazio</c:v>
                </c:pt>
                <c:pt idx="2">
                  <c:v>Marche</c:v>
                </c:pt>
                <c:pt idx="3">
                  <c:v>Umbria</c:v>
                </c:pt>
                <c:pt idx="4">
                  <c:v>totale</c:v>
                </c:pt>
              </c:strCache>
            </c:strRef>
          </c:cat>
          <c:val>
            <c:numRef>
              <c:f>'Figura 4'!$M$7:$M$11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F-4274-921E-5CB5B39BDCA9}"/>
            </c:ext>
          </c:extLst>
        </c:ser>
        <c:ser>
          <c:idx val="1"/>
          <c:order val="1"/>
          <c:tx>
            <c:strRef>
              <c:f>'Figura 4'!$N$6</c:f>
              <c:strCache>
                <c:ptCount val="1"/>
                <c:pt idx="0">
                  <c:v>Privato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4'!$L$7:$L$11</c:f>
              <c:strCache>
                <c:ptCount val="5"/>
                <c:pt idx="0">
                  <c:v>Toscana</c:v>
                </c:pt>
                <c:pt idx="1">
                  <c:v>Lazio</c:v>
                </c:pt>
                <c:pt idx="2">
                  <c:v>Marche</c:v>
                </c:pt>
                <c:pt idx="3">
                  <c:v>Umbria</c:v>
                </c:pt>
                <c:pt idx="4">
                  <c:v>totale</c:v>
                </c:pt>
              </c:strCache>
            </c:strRef>
          </c:cat>
          <c:val>
            <c:numRef>
              <c:f>'Figura 4'!$N$7:$N$11</c:f>
              <c:numCache>
                <c:formatCode>General</c:formatCode>
                <c:ptCount val="5"/>
                <c:pt idx="1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F-4274-921E-5CB5B39BDC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73083711"/>
        <c:axId val="873069151"/>
      </c:barChart>
      <c:catAx>
        <c:axId val="87308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069151"/>
        <c:crosses val="autoZero"/>
        <c:auto val="1"/>
        <c:lblAlgn val="ctr"/>
        <c:lblOffset val="100"/>
        <c:noMultiLvlLbl val="0"/>
      </c:catAx>
      <c:valAx>
        <c:axId val="8730691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7308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5'!$M$7</c:f>
              <c:strCache>
                <c:ptCount val="1"/>
                <c:pt idx="0">
                  <c:v>Pubblico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5'!$L$8:$L$15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Puglia</c:v>
                </c:pt>
                <c:pt idx="5">
                  <c:v>Sardegna</c:v>
                </c:pt>
                <c:pt idx="6">
                  <c:v>Sicilia</c:v>
                </c:pt>
                <c:pt idx="7">
                  <c:v>totale</c:v>
                </c:pt>
              </c:strCache>
            </c:strRef>
          </c:cat>
          <c:val>
            <c:numRef>
              <c:f>'Figura 5'!$M$8:$M$15</c:f>
              <c:numCache>
                <c:formatCode>General</c:formatCode>
                <c:ptCount val="8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A-4EAF-9E28-4D2BB671A46F}"/>
            </c:ext>
          </c:extLst>
        </c:ser>
        <c:ser>
          <c:idx val="1"/>
          <c:order val="1"/>
          <c:tx>
            <c:strRef>
              <c:f>'Figura 5'!$N$7</c:f>
              <c:strCache>
                <c:ptCount val="1"/>
                <c:pt idx="0">
                  <c:v>Privato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5'!$L$8:$L$15</c:f>
              <c:strCache>
                <c:ptCount val="8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Puglia</c:v>
                </c:pt>
                <c:pt idx="5">
                  <c:v>Sardegna</c:v>
                </c:pt>
                <c:pt idx="6">
                  <c:v>Sicilia</c:v>
                </c:pt>
                <c:pt idx="7">
                  <c:v>totale</c:v>
                </c:pt>
              </c:strCache>
            </c:strRef>
          </c:cat>
          <c:val>
            <c:numRef>
              <c:f>'Figura 5'!$N$8:$N$15</c:f>
              <c:numCache>
                <c:formatCode>General</c:formatCode>
                <c:ptCount val="8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6">
                  <c:v>2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A-4EAF-9E28-4D2BB671A4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19599903"/>
        <c:axId val="519600319"/>
      </c:barChart>
      <c:catAx>
        <c:axId val="51959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9600319"/>
        <c:crosses val="autoZero"/>
        <c:auto val="1"/>
        <c:lblAlgn val="ctr"/>
        <c:lblOffset val="100"/>
        <c:noMultiLvlLbl val="0"/>
      </c:catAx>
      <c:valAx>
        <c:axId val="51960031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1959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9.0496062992125995E-2"/>
          <c:w val="0.89019685039370078"/>
          <c:h val="0.640317960254968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'[2]N.6 Tipologia iniz.per a.a.'!$E$6</c:f>
              <c:strCache>
                <c:ptCount val="1"/>
                <c:pt idx="0">
                  <c:v>Tipologia di corsi  2022/23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3.611111111111121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D9-4C6E-BCA5-76E8A45D75C6}"/>
                </c:ext>
              </c:extLst>
            </c:dLbl>
            <c:spPr>
              <a:gradFill flip="none" rotWithShape="1"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'[2]N.6 Tipologia iniz.per a.a.'!$D$7:$D$11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Corsi perfezionamento</c:v>
                </c:pt>
              </c:strCache>
            </c:strRef>
          </c:cat>
          <c:val>
            <c:numRef>
              <c:f>'[2]N.6 Tipologia iniz.per a.a.'!$E$7:$E$11</c:f>
              <c:numCache>
                <c:formatCode>General</c:formatCode>
                <c:ptCount val="5"/>
                <c:pt idx="0">
                  <c:v>83</c:v>
                </c:pt>
                <c:pt idx="1">
                  <c:v>55</c:v>
                </c:pt>
                <c:pt idx="2">
                  <c:v>21</c:v>
                </c:pt>
                <c:pt idx="3">
                  <c:v>18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9-4C6E-BCA5-76E8A45D75C6}"/>
            </c:ext>
          </c:extLst>
        </c:ser>
        <c:ser>
          <c:idx val="4"/>
          <c:order val="4"/>
          <c:tx>
            <c:strRef>
              <c:f>'[2]N.6 Tipologia iniz.per a.a.'!$I$6</c:f>
              <c:strCache>
                <c:ptCount val="1"/>
                <c:pt idx="0">
                  <c:v>Tipologia di corsi  2021/22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'[2]N.6 Tipologia iniz.per a.a.'!$D$7:$D$11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Corsi perfezionamento</c:v>
                </c:pt>
              </c:strCache>
            </c:strRef>
          </c:cat>
          <c:val>
            <c:numRef>
              <c:f>'[2]N.6 Tipologia iniz.per a.a.'!$I$7:$I$11</c:f>
              <c:numCache>
                <c:formatCode>General</c:formatCode>
                <c:ptCount val="5"/>
                <c:pt idx="0">
                  <c:v>81</c:v>
                </c:pt>
                <c:pt idx="1">
                  <c:v>48</c:v>
                </c:pt>
                <c:pt idx="2">
                  <c:v>19</c:v>
                </c:pt>
                <c:pt idx="3">
                  <c:v>24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D9-4C6E-BCA5-76E8A45D75C6}"/>
            </c:ext>
          </c:extLst>
        </c:ser>
        <c:ser>
          <c:idx val="6"/>
          <c:order val="6"/>
          <c:tx>
            <c:strRef>
              <c:f>'[2]N.6 Tipologia iniz.per a.a.'!$K$6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'[2]N.6 Tipologia iniz.per a.a.'!$D$7:$D$11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Alta formazione</c:v>
                </c:pt>
                <c:pt idx="3">
                  <c:v>Corsi perfezionamento</c:v>
                </c:pt>
              </c:strCache>
            </c:strRef>
          </c:cat>
          <c:val>
            <c:numRef>
              <c:f>'[2]N.6 Tipologia iniz.per a.a.'!$K$7:$K$11</c:f>
              <c:numCache>
                <c:formatCode>General</c:formatCode>
                <c:ptCount val="5"/>
                <c:pt idx="0">
                  <c:v>164</c:v>
                </c:pt>
                <c:pt idx="1">
                  <c:v>103</c:v>
                </c:pt>
                <c:pt idx="2">
                  <c:v>40</c:v>
                </c:pt>
                <c:pt idx="3">
                  <c:v>42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D9-4C6E-BCA5-76E8A45D75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42403087"/>
        <c:axId val="1842407663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'[2]N.6 Tipologia iniz.per a.a.'!$F$6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'[2]N.6 Tipologia iniz.per a.a.'!$D$7:$D$11</c15:sqref>
                        </c15:formulaRef>
                      </c:ext>
                    </c:extLst>
                    <c:strCache>
                      <c:ptCount val="5"/>
                      <c:pt idx="0">
                        <c:v>Master I livello</c:v>
                      </c:pt>
                      <c:pt idx="1">
                        <c:v>Master II livello</c:v>
                      </c:pt>
                      <c:pt idx="2">
                        <c:v>Alta formazione</c:v>
                      </c:pt>
                      <c:pt idx="3">
                        <c:v>Corsi perfezionamento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'[2]N.6 Tipologia iniz.per a.a.'!$F$7:$F$11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0D9-4C6E-BCA5-76E8A45D75C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a.a.'!$G$6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a.a.'!$D$7:$D$11</c15:sqref>
                        </c15:formulaRef>
                      </c:ext>
                    </c:extLst>
                    <c:strCache>
                      <c:ptCount val="5"/>
                      <c:pt idx="0">
                        <c:v>Master I livello</c:v>
                      </c:pt>
                      <c:pt idx="1">
                        <c:v>Master II livello</c:v>
                      </c:pt>
                      <c:pt idx="2">
                        <c:v>Alta formazione</c:v>
                      </c:pt>
                      <c:pt idx="3">
                        <c:v>Corsi perfezionamento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a.a.'!$G$7:$G$11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0D9-4C6E-BCA5-76E8A45D75C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a.a.'!$H$6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a.a.'!$D$7:$D$11</c15:sqref>
                        </c15:formulaRef>
                      </c:ext>
                    </c:extLst>
                    <c:strCache>
                      <c:ptCount val="5"/>
                      <c:pt idx="0">
                        <c:v>Master I livello</c:v>
                      </c:pt>
                      <c:pt idx="1">
                        <c:v>Master II livello</c:v>
                      </c:pt>
                      <c:pt idx="2">
                        <c:v>Alta formazione</c:v>
                      </c:pt>
                      <c:pt idx="3">
                        <c:v>Corsi perfezionamento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a.a.'!$H$7:$H$11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0D9-4C6E-BCA5-76E8A45D75C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a.a.'!$J$6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a.a.'!$D$7:$D$11</c15:sqref>
                        </c15:formulaRef>
                      </c:ext>
                    </c:extLst>
                    <c:strCache>
                      <c:ptCount val="5"/>
                      <c:pt idx="0">
                        <c:v>Master I livello</c:v>
                      </c:pt>
                      <c:pt idx="1">
                        <c:v>Master II livello</c:v>
                      </c:pt>
                      <c:pt idx="2">
                        <c:v>Alta formazione</c:v>
                      </c:pt>
                      <c:pt idx="3">
                        <c:v>Corsi perfezionamento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'[2]N.6 Tipologia iniz.per a.a.'!$J$7:$J$11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0D9-4C6E-BCA5-76E8A45D75C6}"/>
                  </c:ext>
                </c:extLst>
              </c15:ser>
            </c15:filteredBarSeries>
          </c:ext>
        </c:extLst>
      </c:barChart>
      <c:catAx>
        <c:axId val="184240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2407663"/>
        <c:crosses val="autoZero"/>
        <c:auto val="1"/>
        <c:lblAlgn val="ctr"/>
        <c:lblOffset val="100"/>
        <c:noMultiLvlLbl val="0"/>
      </c:catAx>
      <c:valAx>
        <c:axId val="184240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2403087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layout>
        <c:manualLayout>
          <c:xMode val="edge"/>
          <c:yMode val="edge"/>
          <c:x val="0.1348208661417323"/>
          <c:y val="0.90335593467483233"/>
          <c:w val="0.74146937882764652"/>
          <c:h val="7.8125546806649168E-2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C8-4B97-BE12-4323F4000B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C8-4B97-BE12-4323F4000B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C8-4B97-BE12-4323F4000B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C8-4B97-BE12-4323F4000B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C8-4B97-BE12-4323F4000B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C8-4B97-BE12-4323F4000B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C8-4B97-BE12-4323F4000BE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6C8-4B97-BE12-4323F4000BE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4-45FD-B536-907798652D71}"/>
              </c:ext>
            </c:extLst>
          </c:dPt>
          <c:dLbls>
            <c:numFmt formatCode="General" sourceLinked="0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9'!$L$12:$L$20</c:f>
              <c:strCache>
                <c:ptCount val="9"/>
                <c:pt idx="0">
                  <c:v>Piemonte</c:v>
                </c:pt>
                <c:pt idx="1">
                  <c:v>Lombardia</c:v>
                </c:pt>
                <c:pt idx="2">
                  <c:v>Liguria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Fiuli-Venezia Giulia</c:v>
                </c:pt>
                <c:pt idx="7">
                  <c:v>Emilia-Romagna</c:v>
                </c:pt>
                <c:pt idx="8">
                  <c:v>Totale 159</c:v>
                </c:pt>
              </c:strCache>
            </c:strRef>
          </c:cat>
          <c:val>
            <c:numRef>
              <c:f>'Figura 9'!$M$12:$M$20</c:f>
              <c:numCache>
                <c:formatCode>General</c:formatCode>
                <c:ptCount val="9"/>
                <c:pt idx="0">
                  <c:v>15</c:v>
                </c:pt>
                <c:pt idx="1">
                  <c:v>79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27</c:v>
                </c:pt>
                <c:pt idx="6">
                  <c:v>5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4-45FD-B536-907798652D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354768153980762E-2"/>
          <c:y val="0.1092090877175385"/>
          <c:w val="0.46406255468066504"/>
          <c:h val="0.7093949880468765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E-4401-83ED-62C2EEC65F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E-4401-83ED-62C2EEC65F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E-4401-83ED-62C2EEC65F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E-4401-83ED-62C2EEC65FED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5E-4401-83ED-62C2EEC65FED}"/>
              </c:ext>
            </c:extLst>
          </c:dPt>
          <c:dLbls>
            <c:dLbl>
              <c:idx val="0"/>
              <c:layout>
                <c:manualLayout>
                  <c:x val="-7.7777777777777876E-2"/>
                  <c:y val="8.492569002123142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5E-4401-83ED-62C2EEC65FED}"/>
                </c:ext>
              </c:extLst>
            </c:dLbl>
            <c:dLbl>
              <c:idx val="1"/>
              <c:layout>
                <c:manualLayout>
                  <c:x val="0.1111111111111111"/>
                  <c:y val="-0.1825902335456476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E-4401-83ED-62C2EEC65FED}"/>
                </c:ext>
              </c:extLst>
            </c:dLbl>
            <c:dLbl>
              <c:idx val="2"/>
              <c:layout>
                <c:manualLayout>
                  <c:x val="8.8888888888888892E-2"/>
                  <c:y val="3.821656050955413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E-4401-83ED-62C2EEC65FED}"/>
                </c:ext>
              </c:extLst>
            </c:dLbl>
            <c:dLbl>
              <c:idx val="3"/>
              <c:layout>
                <c:manualLayout>
                  <c:x val="3.888888888888889E-2"/>
                  <c:y val="0.1104033970276008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5E-4401-83ED-62C2EEC65FED}"/>
                </c:ext>
              </c:extLst>
            </c:dLbl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9 e 10'!$F$5:$F$9</c:f>
              <c:strCache>
                <c:ptCount val="5"/>
                <c:pt idx="0">
                  <c:v>Master I livello</c:v>
                </c:pt>
                <c:pt idx="1">
                  <c:v>Master II livello</c:v>
                </c:pt>
                <c:pt idx="2">
                  <c:v>Corsi alta formazione</c:v>
                </c:pt>
                <c:pt idx="3">
                  <c:v>Corsi di perfezionamento</c:v>
                </c:pt>
                <c:pt idx="4">
                  <c:v>Totale 159</c:v>
                </c:pt>
              </c:strCache>
            </c:strRef>
          </c:cat>
          <c:val>
            <c:numRef>
              <c:f>'[3]Grafico 9 e 10'!$G$5:$G$9</c:f>
              <c:numCache>
                <c:formatCode>General</c:formatCode>
                <c:ptCount val="5"/>
                <c:pt idx="0">
                  <c:v>74</c:v>
                </c:pt>
                <c:pt idx="1">
                  <c:v>42</c:v>
                </c:pt>
                <c:pt idx="2">
                  <c:v>21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5E-4401-83ED-62C2EEC6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layout>
        <c:manualLayout>
          <c:xMode val="edge"/>
          <c:yMode val="edge"/>
          <c:x val="0.67677099737532809"/>
          <c:y val="0.26968487219352361"/>
          <c:w val="0.30656233595800525"/>
          <c:h val="0.52857047327682771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35783027121609"/>
          <c:y val="5.0925925925925923E-2"/>
          <c:w val="0.48333333333333334"/>
          <c:h val="0.805555555555555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EF-4C98-8CB0-F5F1D1D0C0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EF-4C98-8CB0-F5F1D1D0C0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EF-4C98-8CB0-F5F1D1D0C0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EF-4C98-8CB0-F5F1D1D0C081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EF-4C98-8CB0-F5F1D1D0C081}"/>
              </c:ext>
            </c:extLst>
          </c:dPt>
          <c:dLbls>
            <c:spPr>
              <a:gradFill>
                <a:gsLst>
                  <a:gs pos="30000">
                    <a:schemeClr val="accent2">
                      <a:lumMod val="5000"/>
                      <a:lumOff val="95000"/>
                    </a:schemeClr>
                  </a:gs>
                  <a:gs pos="74000">
                    <a:schemeClr val="accent2">
                      <a:lumMod val="45000"/>
                      <a:lumOff val="55000"/>
                    </a:schemeClr>
                  </a:gs>
                  <a:gs pos="83000">
                    <a:schemeClr val="accent2">
                      <a:lumMod val="45000"/>
                      <a:lumOff val="55000"/>
                    </a:schemeClr>
                  </a:gs>
                  <a:gs pos="10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'[3]Grafico 11 e 12'!$F$5:$F$9</c:f>
              <c:strCache>
                <c:ptCount val="5"/>
                <c:pt idx="0">
                  <c:v>Marche </c:v>
                </c:pt>
                <c:pt idx="1">
                  <c:v>Toscana </c:v>
                </c:pt>
                <c:pt idx="2">
                  <c:v>Umbria</c:v>
                </c:pt>
                <c:pt idx="3">
                  <c:v>Lazio</c:v>
                </c:pt>
                <c:pt idx="4">
                  <c:v>Totale 134</c:v>
                </c:pt>
              </c:strCache>
            </c:strRef>
          </c:cat>
          <c:val>
            <c:numRef>
              <c:f>'[3]Grafico 11 e 12'!$G$5:$G$9</c:f>
              <c:numCache>
                <c:formatCode>General</c:formatCode>
                <c:ptCount val="5"/>
                <c:pt idx="0">
                  <c:v>14</c:v>
                </c:pt>
                <c:pt idx="1">
                  <c:v>28</c:v>
                </c:pt>
                <c:pt idx="2">
                  <c:v>1</c:v>
                </c:pt>
                <c:pt idx="3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EF-4C98-8CB0-F5F1D1D0C08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clusteredColumn" uniqueId="{F10AC050-F6FB-46A0-9A50-9ACAD46D0F62}">
          <cx:tx>
            <cx:txData>
              <cx:f>_xlchart.v1.1</cx:f>
              <cx:v>Pubbliche</cx:v>
            </cx:txData>
          </cx:tx>
          <cx:dataLabels pos="outEnd">
            <cx:visibility seriesName="0" categoryName="0" value="1"/>
            <cx:separator>, </cx:separator>
          </cx:dataLabels>
          <cx:dataId val="0"/>
          <cx:layoutPr>
            <cx:aggregation/>
          </cx:layoutPr>
          <cx:axisId val="1"/>
        </cx:series>
        <cx:series layoutId="paretoLine" ownerIdx="0" uniqueId="{224E228A-FFF6-4CE4-9211-2D229BE4D76A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clusteredColumn" uniqueId="{F085EF45-4FAB-4408-8F52-349C613235B5}">
          <cx:dataLabels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C7A045BE-101A-49E8-9F9E-75196EF60468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_xlchart.v1.7</cx:f>
      </cx:numDim>
    </cx:data>
  </cx:chartData>
  <cx:chart>
    <cx:plotArea>
      <cx:plotAreaRegion>
        <cx:series layoutId="clusteredColumn" uniqueId="{79579F81-79F4-411E-8961-D0BC29180122}" formatIdx="0">
          <cx:tx>
            <cx:txData>
              <cx:f>_xlchart.v1.6</cx:f>
              <cx:v>umanistica</cx:v>
            </cx:txData>
          </cx:tx>
          <cx:dataLabels>
            <cx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endParaRPr lang="it-IT" sz="900" b="0" i="0" u="none" strike="noStrike" baseline="0">
                  <a:solidFill>
                    <a:sysClr val="windowText" lastClr="000000"/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6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595312</xdr:colOff>
      <xdr:row>8</xdr:row>
      <xdr:rowOff>171450</xdr:rowOff>
    </xdr:from>
    <xdr:to>
      <xdr:col>11</xdr:col>
      <xdr:colOff>290512</xdr:colOff>
      <xdr:row>23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665C45-43B8-41FB-A5B2-61FE78D442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47625</xdr:rowOff>
    </xdr:from>
    <xdr:to>
      <xdr:col>9</xdr:col>
      <xdr:colOff>304800</xdr:colOff>
      <xdr:row>19</xdr:row>
      <xdr:rowOff>104775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A611C5A-DAF2-49C1-BC75-583FD839D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A9BDF1-8246-4898-A04F-C989DE696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6D4E084-A1E2-4066-AD1C-5C02B038B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114300</xdr:rowOff>
    </xdr:from>
    <xdr:to>
      <xdr:col>8</xdr:col>
      <xdr:colOff>285749</xdr:colOff>
      <xdr:row>17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80909A4-F75F-4521-A8E7-C9B502C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28575</xdr:rowOff>
    </xdr:from>
    <xdr:to>
      <xdr:col>8</xdr:col>
      <xdr:colOff>561975</xdr:colOff>
      <xdr:row>17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9B7A60-5E65-4DE5-8593-9A6D2BADA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2DA7B27-CFCC-4318-9FE4-78F1E341A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8</xdr:col>
      <xdr:colOff>428625</xdr:colOff>
      <xdr:row>17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A5AF81-4937-4750-8E05-D22C4E5C7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7CC51D1-C117-4A48-BD6C-EC52B5A7C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3</xdr:row>
      <xdr:rowOff>180975</xdr:rowOff>
    </xdr:from>
    <xdr:to>
      <xdr:col>8</xdr:col>
      <xdr:colOff>552450</xdr:colOff>
      <xdr:row>16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A71F8C42-F98C-4B83-8472-C74DF04152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47775" y="752475"/>
              <a:ext cx="4181475" cy="2371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9525</xdr:rowOff>
    </xdr:from>
    <xdr:to>
      <xdr:col>9</xdr:col>
      <xdr:colOff>333375</xdr:colOff>
      <xdr:row>15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EB1399F-ADCB-408E-BFA1-3F9F03058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</xdr:colOff>
      <xdr:row>6</xdr:row>
      <xdr:rowOff>19050</xdr:rowOff>
    </xdr:from>
    <xdr:to>
      <xdr:col>9</xdr:col>
      <xdr:colOff>47625</xdr:colOff>
      <xdr:row>18</xdr:row>
      <xdr:rowOff>28576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C445DA-4E37-41B5-B9B6-F71273D34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16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F39C1A1-FFAF-4733-A321-D133C81F3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171450</xdr:rowOff>
    </xdr:from>
    <xdr:to>
      <xdr:col>9</xdr:col>
      <xdr:colOff>333375</xdr:colOff>
      <xdr:row>18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CFBD4CF-CED9-4CAC-BAE7-9FFA66AF4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38100</xdr:colOff>
      <xdr:row>18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B979BD9-E3E5-4087-9E08-2B8373A3B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8</xdr:col>
      <xdr:colOff>361950</xdr:colOff>
      <xdr:row>16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8EB24EB-22FA-4E2E-8DAE-177525F9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8</xdr:col>
      <xdr:colOff>376238</xdr:colOff>
      <xdr:row>15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798E2B7-4BBE-4B19-B572-8FFBA2204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342900</xdr:colOff>
      <xdr:row>42</xdr:row>
      <xdr:rowOff>171450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20D8640-2C5D-EE3A-67AA-53DB6C73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000"/>
          <a:ext cx="7658100" cy="741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5</xdr:row>
      <xdr:rowOff>38099</xdr:rowOff>
    </xdr:from>
    <xdr:to>
      <xdr:col>9</xdr:col>
      <xdr:colOff>295275</xdr:colOff>
      <xdr:row>19</xdr:row>
      <xdr:rowOff>104774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04B5833-95B9-4E43-83AA-0C83C633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</xdr:rowOff>
    </xdr:from>
    <xdr:to>
      <xdr:col>8</xdr:col>
      <xdr:colOff>523875</xdr:colOff>
      <xdr:row>17</xdr:row>
      <xdr:rowOff>19051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563B969-6716-4CA4-AC3C-5EEA09D24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DF13D1-3B00-4D68-B557-ED3946899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</xdr:row>
      <xdr:rowOff>19050</xdr:rowOff>
    </xdr:from>
    <xdr:to>
      <xdr:col>9</xdr:col>
      <xdr:colOff>238125</xdr:colOff>
      <xdr:row>17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187F3AE-11DD-4937-AFAA-F624F4723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</xdr:colOff>
      <xdr:row>6</xdr:row>
      <xdr:rowOff>19050</xdr:rowOff>
    </xdr:from>
    <xdr:to>
      <xdr:col>8</xdr:col>
      <xdr:colOff>33337</xdr:colOff>
      <xdr:row>19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E6C496-A892-4E2A-8B13-BCF89EA76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604837</xdr:colOff>
      <xdr:row>6</xdr:row>
      <xdr:rowOff>9524</xdr:rowOff>
    </xdr:from>
    <xdr:to>
      <xdr:col>9</xdr:col>
      <xdr:colOff>300037</xdr:colOff>
      <xdr:row>20</xdr:row>
      <xdr:rowOff>95249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C7CCC7-C20E-4177-B690-ABA9CBC78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5</xdr:row>
      <xdr:rowOff>9525</xdr:rowOff>
    </xdr:from>
    <xdr:to>
      <xdr:col>8</xdr:col>
      <xdr:colOff>547687</xdr:colOff>
      <xdr:row>18</xdr:row>
      <xdr:rowOff>38101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EE41C34-5820-433A-9C83-A22ABEF82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28575</xdr:rowOff>
    </xdr:from>
    <xdr:to>
      <xdr:col>9</xdr:col>
      <xdr:colOff>295275</xdr:colOff>
      <xdr:row>23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3C3B59F-5245-4C20-961B-5275AC6B3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62716F82-A947-463D-AD6F-2D834E811B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9200" y="7620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9</xdr:col>
      <xdr:colOff>304800</xdr:colOff>
      <xdr:row>19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8C113C92-AE66-4046-BBA9-CF2C570DC8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9200" y="9525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42863</xdr:rowOff>
    </xdr:from>
    <xdr:to>
      <xdr:col>8</xdr:col>
      <xdr:colOff>333375</xdr:colOff>
      <xdr:row>22</xdr:row>
      <xdr:rowOff>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2E3A336-006A-1269-467C-ED3EA742B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ente\Desktop\Grafici%20Stampa%20paper\Grafici%206-28%20Caratteristiche%20delle%20iniziative%20formative%20def..xlsx" TargetMode="External"/><Relationship Id="rId1" Type="http://schemas.openxmlformats.org/officeDocument/2006/relationships/externalLinkPath" Target="/Users/Utente/Desktop/Grafici%20Stampa%20paper/Grafici%206-28%20Caratteristiche%20delle%20iniziative%20formative%20def.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ente\Desktop\DB%20e%20Tabelle\Caratteristiche%20delle%20iniziative%20formative.xlsx" TargetMode="External"/><Relationship Id="rId1" Type="http://schemas.openxmlformats.org/officeDocument/2006/relationships/externalLinkPath" Target="/personal/p_nicoletti_inapp_org/Documents/Documents/BCK_NICOLETTI_27_01_2015/Word/RSI%20-%20L'alta%20offerta%20universitaria%202023/Caratteristiche%20delle%20iniziative%20form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ente\Desktop\Grafici%20Stampa%20paper\Caratteristiche%20delle%20iniziative%20formative%20con%20grafici%20a%20torta%209,10,11,12,13,14,16.xlsx" TargetMode="External"/><Relationship Id="rId1" Type="http://schemas.openxmlformats.org/officeDocument/2006/relationships/externalLinkPath" Target="/Users/Utente/Desktop/Grafici%20Stampa%20paper/Caratteristiche%20delle%20iniziative%20formative%20con%20grafici%20a%20torta%209,10,11,12,13,14,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.6 Tipologia iniz.per a.a."/>
      <sheetName val="N.7-8 Iniz.Pub e priv. per reg."/>
      <sheetName val="N.15 Distrib. Reg. per iniz."/>
      <sheetName val="N.17 Tip.Iniz.per aree disc. "/>
      <sheetName val="N.18-21 Aree discip.per regioni"/>
      <sheetName val="N.22 Aree disc. Nord "/>
      <sheetName val="N.23 Aree discip.Centro"/>
      <sheetName val="N.24 Aree disc.Sud"/>
      <sheetName val="N.25 Destinatari"/>
      <sheetName val="N.26 Durata annuale tipologia"/>
      <sheetName val="N.27 Partner per tipologia"/>
      <sheetName val="n. 28 stage"/>
    </sheetNames>
    <sheetDataSet>
      <sheetData sheetId="0"/>
      <sheetData sheetId="1">
        <row r="2">
          <cell r="D2" t="str">
            <v>Pubbliche</v>
          </cell>
        </row>
        <row r="3">
          <cell r="C3" t="str">
            <v>Abruzzo</v>
          </cell>
          <cell r="D3">
            <v>8</v>
          </cell>
        </row>
        <row r="4">
          <cell r="C4" t="str">
            <v>Basilicata</v>
          </cell>
          <cell r="D4">
            <v>3</v>
          </cell>
        </row>
        <row r="5">
          <cell r="C5" t="str">
            <v>calabria</v>
          </cell>
          <cell r="D5">
            <v>2</v>
          </cell>
        </row>
        <row r="6">
          <cell r="C6" t="str">
            <v>campania</v>
          </cell>
          <cell r="D6">
            <v>15</v>
          </cell>
        </row>
        <row r="7">
          <cell r="C7" t="str">
            <v>Emila -romagna</v>
          </cell>
          <cell r="D7">
            <v>23</v>
          </cell>
        </row>
        <row r="8">
          <cell r="C8" t="str">
            <v>Friuli-Venezia Giulia</v>
          </cell>
          <cell r="D8">
            <v>5</v>
          </cell>
        </row>
        <row r="9">
          <cell r="C9" t="str">
            <v>Lazio</v>
          </cell>
          <cell r="D9">
            <v>40</v>
          </cell>
        </row>
        <row r="10">
          <cell r="C10" t="str">
            <v>Lombardia</v>
          </cell>
          <cell r="D10">
            <v>53</v>
          </cell>
        </row>
        <row r="11">
          <cell r="C11" t="str">
            <v>Liguria</v>
          </cell>
          <cell r="D11">
            <v>1</v>
          </cell>
        </row>
        <row r="12">
          <cell r="C12" t="str">
            <v>Marche</v>
          </cell>
          <cell r="D12">
            <v>14</v>
          </cell>
        </row>
        <row r="13">
          <cell r="C13" t="str">
            <v>Trento</v>
          </cell>
          <cell r="D13">
            <v>3</v>
          </cell>
        </row>
        <row r="14">
          <cell r="C14" t="str">
            <v>Piemonte</v>
          </cell>
          <cell r="D14">
            <v>15</v>
          </cell>
        </row>
        <row r="15">
          <cell r="C15" t="str">
            <v>Puglia</v>
          </cell>
          <cell r="D15">
            <v>6</v>
          </cell>
        </row>
        <row r="16">
          <cell r="C16" t="str">
            <v>sardegna</v>
          </cell>
          <cell r="D16">
            <v>2</v>
          </cell>
        </row>
        <row r="17">
          <cell r="C17" t="str">
            <v>Sicilia</v>
          </cell>
          <cell r="D17">
            <v>5</v>
          </cell>
        </row>
        <row r="18">
          <cell r="C18" t="str">
            <v>Toscana</v>
          </cell>
          <cell r="D18">
            <v>28</v>
          </cell>
        </row>
        <row r="19">
          <cell r="C19" t="str">
            <v>Umbria</v>
          </cell>
          <cell r="D19">
            <v>1</v>
          </cell>
        </row>
        <row r="20">
          <cell r="C20" t="str">
            <v>Veneto</v>
          </cell>
          <cell r="D20">
            <v>27</v>
          </cell>
        </row>
        <row r="21">
          <cell r="C21" t="str">
            <v>Bolzano</v>
          </cell>
        </row>
        <row r="22">
          <cell r="C22" t="str">
            <v>Totale</v>
          </cell>
          <cell r="D22">
            <v>251</v>
          </cell>
        </row>
        <row r="24">
          <cell r="C24" t="str">
            <v>Calabria</v>
          </cell>
          <cell r="D24">
            <v>3</v>
          </cell>
        </row>
        <row r="25">
          <cell r="C25" t="str">
            <v>Campania</v>
          </cell>
          <cell r="D25">
            <v>7</v>
          </cell>
        </row>
        <row r="26">
          <cell r="C26" t="str">
            <v>Lazio</v>
          </cell>
          <cell r="D26">
            <v>51</v>
          </cell>
        </row>
        <row r="27">
          <cell r="C27" t="str">
            <v>Lombardia</v>
          </cell>
          <cell r="D27">
            <v>26</v>
          </cell>
        </row>
        <row r="28">
          <cell r="C28" t="str">
            <v>Puglia</v>
          </cell>
          <cell r="D28">
            <v>3</v>
          </cell>
        </row>
        <row r="29">
          <cell r="C29" t="str">
            <v>Sicilia</v>
          </cell>
          <cell r="D29">
            <v>2</v>
          </cell>
        </row>
        <row r="30">
          <cell r="C30" t="str">
            <v xml:space="preserve">Bolzano </v>
          </cell>
          <cell r="D30">
            <v>6</v>
          </cell>
        </row>
        <row r="31">
          <cell r="C31" t="str">
            <v>Totale</v>
          </cell>
          <cell r="D31">
            <v>98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1">
          <cell r="C11" t="str">
            <v>Lavoratori</v>
          </cell>
          <cell r="D11" t="str">
            <v>Master I livello</v>
          </cell>
          <cell r="E11">
            <v>15</v>
          </cell>
        </row>
        <row r="12">
          <cell r="D12" t="str">
            <v>Master II livello</v>
          </cell>
          <cell r="E12">
            <v>1</v>
          </cell>
        </row>
        <row r="13">
          <cell r="D13" t="str">
            <v>Alta formazione</v>
          </cell>
          <cell r="E13">
            <v>17</v>
          </cell>
        </row>
        <row r="14">
          <cell r="D14" t="str">
            <v>Perefezionamento</v>
          </cell>
          <cell r="E14">
            <v>6</v>
          </cell>
        </row>
        <row r="15">
          <cell r="D15" t="str">
            <v>Totale</v>
          </cell>
          <cell r="E15">
            <v>39</v>
          </cell>
        </row>
        <row r="16">
          <cell r="C16" t="str">
            <v>Misto</v>
          </cell>
        </row>
        <row r="17">
          <cell r="D17" t="str">
            <v>Master I livello</v>
          </cell>
          <cell r="E17">
            <v>141</v>
          </cell>
        </row>
        <row r="18">
          <cell r="D18" t="str">
            <v>Master II livello</v>
          </cell>
          <cell r="E18">
            <v>99</v>
          </cell>
        </row>
        <row r="19">
          <cell r="D19" t="str">
            <v>Alta formazione</v>
          </cell>
          <cell r="E19">
            <v>21</v>
          </cell>
        </row>
        <row r="20">
          <cell r="D20" t="str">
            <v>Perefezionamento</v>
          </cell>
          <cell r="E20">
            <v>34</v>
          </cell>
        </row>
        <row r="21">
          <cell r="D21" t="str">
            <v>Totale</v>
          </cell>
          <cell r="E21">
            <v>295</v>
          </cell>
        </row>
        <row r="22">
          <cell r="C22" t="str">
            <v>studenti</v>
          </cell>
        </row>
        <row r="23">
          <cell r="D23" t="str">
            <v>Master I livello</v>
          </cell>
          <cell r="E23">
            <v>6</v>
          </cell>
        </row>
        <row r="24">
          <cell r="D24" t="str">
            <v>Master II livello</v>
          </cell>
          <cell r="E24">
            <v>2</v>
          </cell>
        </row>
        <row r="25">
          <cell r="D25" t="str">
            <v>Alta formazione</v>
          </cell>
          <cell r="E25">
            <v>2</v>
          </cell>
        </row>
        <row r="26">
          <cell r="D26" t="str">
            <v>Totale</v>
          </cell>
          <cell r="E26">
            <v>10</v>
          </cell>
        </row>
      </sheetData>
      <sheetData sheetId="9">
        <row r="7">
          <cell r="G7" t="str">
            <v>Master I livello</v>
          </cell>
          <cell r="H7" t="str">
            <v>Master II livello</v>
          </cell>
          <cell r="I7" t="str">
            <v>Alta formazione</v>
          </cell>
          <cell r="J7" t="str">
            <v>Perfezionamento</v>
          </cell>
          <cell r="K7" t="str">
            <v>Totale</v>
          </cell>
        </row>
        <row r="8">
          <cell r="F8" t="str">
            <v>annuale</v>
          </cell>
          <cell r="G8">
            <v>140</v>
          </cell>
          <cell r="H8">
            <v>82</v>
          </cell>
          <cell r="I8">
            <v>2</v>
          </cell>
          <cell r="J8">
            <v>7</v>
          </cell>
        </row>
        <row r="9">
          <cell r="F9" t="str">
            <v>1 mese</v>
          </cell>
          <cell r="I9">
            <v>18</v>
          </cell>
          <cell r="J9">
            <v>6</v>
          </cell>
          <cell r="K9">
            <v>24</v>
          </cell>
        </row>
        <row r="10">
          <cell r="F10" t="str">
            <v>2 mesi</v>
          </cell>
          <cell r="I10">
            <v>6</v>
          </cell>
          <cell r="J10">
            <v>4</v>
          </cell>
          <cell r="K10">
            <v>10</v>
          </cell>
        </row>
        <row r="11">
          <cell r="F11" t="str">
            <v>3 mesi</v>
          </cell>
          <cell r="I11">
            <v>4</v>
          </cell>
          <cell r="J11">
            <v>2</v>
          </cell>
          <cell r="K11">
            <v>6</v>
          </cell>
        </row>
        <row r="12">
          <cell r="F12" t="str">
            <v>4 mesi</v>
          </cell>
          <cell r="J12">
            <v>11</v>
          </cell>
          <cell r="K12">
            <v>11</v>
          </cell>
        </row>
        <row r="13">
          <cell r="F13" t="str">
            <v>5 mesi</v>
          </cell>
          <cell r="G13">
            <v>3</v>
          </cell>
          <cell r="H13">
            <v>1</v>
          </cell>
          <cell r="J13">
            <v>1</v>
          </cell>
          <cell r="K13">
            <v>5</v>
          </cell>
        </row>
        <row r="14">
          <cell r="F14" t="str">
            <v>6 mesi</v>
          </cell>
          <cell r="G14">
            <v>3</v>
          </cell>
          <cell r="H14">
            <v>4</v>
          </cell>
          <cell r="I14">
            <v>1</v>
          </cell>
          <cell r="J14">
            <v>8</v>
          </cell>
          <cell r="K14">
            <v>16</v>
          </cell>
        </row>
        <row r="15">
          <cell r="F15" t="str">
            <v>7 mesi</v>
          </cell>
          <cell r="G15">
            <v>1</v>
          </cell>
          <cell r="I15">
            <v>1</v>
          </cell>
          <cell r="K15">
            <v>2</v>
          </cell>
        </row>
        <row r="16">
          <cell r="F16" t="str">
            <v>8 mesi</v>
          </cell>
          <cell r="I16">
            <v>3</v>
          </cell>
          <cell r="K16">
            <v>3</v>
          </cell>
        </row>
        <row r="17">
          <cell r="F17" t="str">
            <v>9 mesi</v>
          </cell>
          <cell r="G17">
            <v>1</v>
          </cell>
          <cell r="H17">
            <v>2</v>
          </cell>
          <cell r="K17">
            <v>3</v>
          </cell>
        </row>
        <row r="18">
          <cell r="F18" t="str">
            <v>10 mesi</v>
          </cell>
          <cell r="G18">
            <v>5</v>
          </cell>
          <cell r="H18">
            <v>2</v>
          </cell>
          <cell r="I18">
            <v>1</v>
          </cell>
          <cell r="K18">
            <v>8</v>
          </cell>
        </row>
        <row r="19">
          <cell r="F19" t="str">
            <v>11 mesi</v>
          </cell>
          <cell r="G19">
            <v>2</v>
          </cell>
          <cell r="H19">
            <v>4</v>
          </cell>
          <cell r="K19">
            <v>6</v>
          </cell>
        </row>
        <row r="20">
          <cell r="F20" t="str">
            <v>13 mesi</v>
          </cell>
          <cell r="H20">
            <v>2</v>
          </cell>
          <cell r="K20">
            <v>2</v>
          </cell>
        </row>
        <row r="21">
          <cell r="F21" t="str">
            <v>14 mesi</v>
          </cell>
          <cell r="G21">
            <v>2</v>
          </cell>
          <cell r="K21">
            <v>2</v>
          </cell>
        </row>
        <row r="22">
          <cell r="F22" t="str">
            <v>15 mesi</v>
          </cell>
          <cell r="G22">
            <v>1</v>
          </cell>
          <cell r="K22">
            <v>1</v>
          </cell>
        </row>
        <row r="23">
          <cell r="F23" t="str">
            <v>18 mesi</v>
          </cell>
          <cell r="G23">
            <v>1</v>
          </cell>
          <cell r="H23">
            <v>1</v>
          </cell>
          <cell r="K23">
            <v>2</v>
          </cell>
        </row>
        <row r="24">
          <cell r="F24" t="str">
            <v>24 mesi</v>
          </cell>
          <cell r="G24">
            <v>3</v>
          </cell>
          <cell r="H24">
            <v>2</v>
          </cell>
          <cell r="K24">
            <v>5</v>
          </cell>
        </row>
        <row r="25">
          <cell r="F25" t="str">
            <v>Altra durata</v>
          </cell>
          <cell r="J25">
            <v>12</v>
          </cell>
          <cell r="K25">
            <v>12</v>
          </cell>
        </row>
        <row r="26">
          <cell r="G26">
            <v>162</v>
          </cell>
          <cell r="H26">
            <v>100</v>
          </cell>
          <cell r="I26">
            <v>36</v>
          </cell>
          <cell r="J26">
            <v>51</v>
          </cell>
          <cell r="K26">
            <v>118</v>
          </cell>
        </row>
      </sheetData>
      <sheetData sheetId="10">
        <row r="3">
          <cell r="I3" t="str">
            <v xml:space="preserve">Partenerschip </v>
          </cell>
        </row>
        <row r="4">
          <cell r="H4" t="str">
            <v>imprese</v>
          </cell>
          <cell r="I4">
            <v>123</v>
          </cell>
        </row>
        <row r="5">
          <cell r="H5" t="str">
            <v>enti nazionali</v>
          </cell>
          <cell r="I5">
            <v>8</v>
          </cell>
        </row>
        <row r="6">
          <cell r="H6" t="str">
            <v>università</v>
          </cell>
          <cell r="I6">
            <v>34</v>
          </cell>
        </row>
        <row r="7">
          <cell r="H7" t="str">
            <v>enti territoriali</v>
          </cell>
          <cell r="I7">
            <v>30</v>
          </cell>
        </row>
        <row r="8">
          <cell r="H8" t="str">
            <v>terzo settore e priv.soc.</v>
          </cell>
          <cell r="I8">
            <v>120</v>
          </cell>
        </row>
      </sheetData>
      <sheetData sheetId="11">
        <row r="3">
          <cell r="D3" t="str">
            <v>Master I livello</v>
          </cell>
          <cell r="E3" t="str">
            <v>Master II livello</v>
          </cell>
          <cell r="F3" t="str">
            <v>Alta formazione</v>
          </cell>
          <cell r="G3" t="str">
            <v xml:space="preserve">    Perfezionamento</v>
          </cell>
          <cell r="H3" t="str">
            <v>Totale</v>
          </cell>
        </row>
        <row r="5">
          <cell r="C5" t="str">
            <v>previsti</v>
          </cell>
          <cell r="D5">
            <v>82</v>
          </cell>
          <cell r="E5">
            <v>69</v>
          </cell>
          <cell r="F5">
            <v>5</v>
          </cell>
          <cell r="G5">
            <v>1</v>
          </cell>
          <cell r="H5">
            <v>157</v>
          </cell>
        </row>
        <row r="6">
          <cell r="C6" t="str">
            <v>non previsti o non indicati</v>
          </cell>
          <cell r="D6">
            <v>82</v>
          </cell>
          <cell r="E6">
            <v>34</v>
          </cell>
          <cell r="F6">
            <v>35</v>
          </cell>
          <cell r="G6">
            <v>41</v>
          </cell>
          <cell r="H6">
            <v>192</v>
          </cell>
        </row>
        <row r="7">
          <cell r="H7">
            <v>349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.6 Tipologia iniz.per a.a."/>
      <sheetName val="N.13  Distrib. Reg. per iniz."/>
      <sheetName val="N.7 e 8  Distr.Nord"/>
      <sheetName val="N.9 e 10 Distrib.Centro"/>
      <sheetName val="N.11 e 12 Distribuz.Sud"/>
      <sheetName val="N.14 Tot. Iniz. per aree disc."/>
      <sheetName val="N.15 Tip.Iniz.per aree disc. "/>
      <sheetName val="N.8 Aree discip.per regioni"/>
      <sheetName val="N.9 Aree disc. Nord "/>
      <sheetName val="N.10 Aree discip.Centro"/>
      <sheetName val="N.11 Aree disc.Sud"/>
      <sheetName val="N.12 Durata per tipologia"/>
      <sheetName val="N.!3 Presenza di stage"/>
      <sheetName val="N.14  Presenza stage e durata"/>
      <sheetName val="N.15 Partener per tipologia"/>
      <sheetName val="N.15 bis Partners. con imprese"/>
      <sheetName val="N.16 Destinatari"/>
    </sheetNames>
    <sheetDataSet>
      <sheetData sheetId="0">
        <row r="6">
          <cell r="E6" t="str">
            <v>Tipologia di corsi  2022/23</v>
          </cell>
          <cell r="I6" t="str">
            <v>Tipologia di corsi  2021/22</v>
          </cell>
          <cell r="K6" t="str">
            <v>Totale</v>
          </cell>
        </row>
        <row r="7">
          <cell r="D7" t="str">
            <v>Master I livello</v>
          </cell>
          <cell r="E7">
            <v>83</v>
          </cell>
          <cell r="I7">
            <v>81</v>
          </cell>
          <cell r="K7">
            <v>164</v>
          </cell>
        </row>
        <row r="8">
          <cell r="D8" t="str">
            <v>Master II livello</v>
          </cell>
          <cell r="E8">
            <v>55</v>
          </cell>
          <cell r="I8">
            <v>48</v>
          </cell>
          <cell r="K8">
            <v>103</v>
          </cell>
        </row>
        <row r="9">
          <cell r="D9" t="str">
            <v>Alta formazione</v>
          </cell>
          <cell r="E9">
            <v>21</v>
          </cell>
          <cell r="I9">
            <v>19</v>
          </cell>
          <cell r="K9">
            <v>40</v>
          </cell>
        </row>
        <row r="10">
          <cell r="D10" t="str">
            <v>Corsi perfezionamento</v>
          </cell>
          <cell r="E10">
            <v>18</v>
          </cell>
          <cell r="I10">
            <v>24</v>
          </cell>
          <cell r="K10">
            <v>42</v>
          </cell>
        </row>
        <row r="11">
          <cell r="E11">
            <v>177</v>
          </cell>
          <cell r="I11">
            <v>172</v>
          </cell>
          <cell r="K11">
            <v>349</v>
          </cell>
        </row>
      </sheetData>
      <sheetData sheetId="1">
        <row r="5">
          <cell r="C5" t="str">
            <v>Piemonte</v>
          </cell>
          <cell r="D5">
            <v>15</v>
          </cell>
        </row>
        <row r="6">
          <cell r="C6" t="str">
            <v>Lombardia</v>
          </cell>
          <cell r="D6">
            <v>79</v>
          </cell>
        </row>
        <row r="7">
          <cell r="C7" t="str">
            <v>Liguria</v>
          </cell>
          <cell r="D7">
            <v>1</v>
          </cell>
        </row>
        <row r="8">
          <cell r="C8" t="str">
            <v>Bolzano</v>
          </cell>
          <cell r="D8">
            <v>6</v>
          </cell>
        </row>
        <row r="9">
          <cell r="C9" t="str">
            <v>Trento</v>
          </cell>
          <cell r="D9">
            <v>3</v>
          </cell>
        </row>
        <row r="10">
          <cell r="C10" t="str">
            <v>Veneto</v>
          </cell>
          <cell r="D10">
            <v>27</v>
          </cell>
        </row>
        <row r="11">
          <cell r="C11" t="str">
            <v>Fiuli-Venezia Giulia</v>
          </cell>
          <cell r="D11">
            <v>5</v>
          </cell>
        </row>
        <row r="12">
          <cell r="C12" t="str">
            <v>Emila-Romagna</v>
          </cell>
          <cell r="D12">
            <v>23</v>
          </cell>
        </row>
        <row r="13">
          <cell r="C13" t="str">
            <v xml:space="preserve">Marche </v>
          </cell>
          <cell r="D13">
            <v>14</v>
          </cell>
        </row>
        <row r="14">
          <cell r="C14" t="str">
            <v xml:space="preserve">Toscana </v>
          </cell>
          <cell r="D14">
            <v>28</v>
          </cell>
        </row>
        <row r="15">
          <cell r="C15" t="str">
            <v>Umbria</v>
          </cell>
          <cell r="D15">
            <v>1</v>
          </cell>
        </row>
        <row r="16">
          <cell r="C16" t="str">
            <v>Lazio</v>
          </cell>
          <cell r="D16">
            <v>91</v>
          </cell>
        </row>
        <row r="17">
          <cell r="C17" t="str">
            <v xml:space="preserve">Campania </v>
          </cell>
          <cell r="D17">
            <v>22</v>
          </cell>
        </row>
        <row r="18">
          <cell r="C18" t="str">
            <v>Abruzzo</v>
          </cell>
          <cell r="D18">
            <v>8</v>
          </cell>
        </row>
        <row r="19">
          <cell r="C19" t="str">
            <v>Puglia</v>
          </cell>
          <cell r="D19">
            <v>9</v>
          </cell>
        </row>
        <row r="20">
          <cell r="C20" t="str">
            <v>Basilicata</v>
          </cell>
          <cell r="D20">
            <v>3</v>
          </cell>
        </row>
        <row r="21">
          <cell r="C21" t="str">
            <v>Calabria</v>
          </cell>
          <cell r="D21">
            <v>5</v>
          </cell>
        </row>
        <row r="22">
          <cell r="C22" t="str">
            <v>Sicilia</v>
          </cell>
          <cell r="D22">
            <v>7</v>
          </cell>
        </row>
        <row r="23">
          <cell r="C23" t="str">
            <v>Sardegna</v>
          </cell>
          <cell r="D23">
            <v>2</v>
          </cell>
        </row>
        <row r="24">
          <cell r="C24" t="str">
            <v>Totale</v>
          </cell>
          <cell r="D24">
            <v>349</v>
          </cell>
        </row>
      </sheetData>
      <sheetData sheetId="2"/>
      <sheetData sheetId="3"/>
      <sheetData sheetId="4"/>
      <sheetData sheetId="5"/>
      <sheetData sheetId="6">
        <row r="6">
          <cell r="O6" t="str">
            <v>Umanistica</v>
          </cell>
          <cell r="Q6" t="str">
            <v>Scientifica</v>
          </cell>
          <cell r="S6" t="str">
            <v>Economica</v>
          </cell>
          <cell r="U6" t="str">
            <v>Giuridica</v>
          </cell>
          <cell r="V6" t="str">
            <v>Totale</v>
          </cell>
        </row>
        <row r="7">
          <cell r="N7" t="str">
            <v>Master I livello</v>
          </cell>
          <cell r="O7">
            <v>35</v>
          </cell>
          <cell r="Q7">
            <v>59</v>
          </cell>
          <cell r="S7">
            <v>57</v>
          </cell>
          <cell r="U7">
            <v>13</v>
          </cell>
        </row>
        <row r="8">
          <cell r="N8" t="str">
            <v>Master II livello</v>
          </cell>
          <cell r="O8">
            <v>13</v>
          </cell>
          <cell r="Q8">
            <v>61</v>
          </cell>
          <cell r="S8">
            <v>19</v>
          </cell>
          <cell r="U8">
            <v>10</v>
          </cell>
        </row>
        <row r="9">
          <cell r="N9" t="str">
            <v>Alta formazione</v>
          </cell>
          <cell r="O9">
            <v>8</v>
          </cell>
          <cell r="Q9">
            <v>9</v>
          </cell>
          <cell r="S9">
            <v>17</v>
          </cell>
          <cell r="U9">
            <v>6</v>
          </cell>
        </row>
        <row r="10">
          <cell r="N10" t="str">
            <v>Corsi di perfezionamento</v>
          </cell>
          <cell r="O10">
            <v>11</v>
          </cell>
          <cell r="Q10">
            <v>22</v>
          </cell>
          <cell r="S10">
            <v>3</v>
          </cell>
          <cell r="U10">
            <v>6</v>
          </cell>
        </row>
        <row r="11">
          <cell r="O11">
            <v>67</v>
          </cell>
          <cell r="Q11">
            <v>151</v>
          </cell>
          <cell r="S11">
            <v>96</v>
          </cell>
          <cell r="U11">
            <v>35</v>
          </cell>
          <cell r="V11">
            <v>349</v>
          </cell>
        </row>
      </sheetData>
      <sheetData sheetId="7">
        <row r="5">
          <cell r="E5" t="str">
            <v>umanistica</v>
          </cell>
        </row>
        <row r="6">
          <cell r="D6" t="str">
            <v>Piemonte</v>
          </cell>
          <cell r="E6">
            <v>5</v>
          </cell>
        </row>
        <row r="7">
          <cell r="D7" t="str">
            <v>Lombardia</v>
          </cell>
          <cell r="E7">
            <v>16</v>
          </cell>
        </row>
        <row r="8">
          <cell r="D8" t="str">
            <v>Bolzano</v>
          </cell>
          <cell r="E8">
            <v>1</v>
          </cell>
        </row>
        <row r="9">
          <cell r="D9" t="str">
            <v>Trento</v>
          </cell>
          <cell r="E9">
            <v>3</v>
          </cell>
        </row>
        <row r="10">
          <cell r="D10" t="str">
            <v>Veneto</v>
          </cell>
          <cell r="E10">
            <v>9</v>
          </cell>
        </row>
        <row r="11">
          <cell r="D11" t="str">
            <v>Fiuli-Venezia Giulia</v>
          </cell>
          <cell r="E11">
            <v>1</v>
          </cell>
        </row>
        <row r="12">
          <cell r="D12" t="str">
            <v>Emila-Romagna</v>
          </cell>
          <cell r="E12">
            <v>7</v>
          </cell>
        </row>
        <row r="13">
          <cell r="D13" t="str">
            <v>Toscana</v>
          </cell>
          <cell r="E13">
            <v>2</v>
          </cell>
        </row>
        <row r="14">
          <cell r="D14" t="str">
            <v>Lazio</v>
          </cell>
          <cell r="E14">
            <v>12</v>
          </cell>
        </row>
        <row r="15">
          <cell r="D15" t="str">
            <v>Abruzzo</v>
          </cell>
          <cell r="E15">
            <v>1</v>
          </cell>
        </row>
        <row r="16">
          <cell r="D16" t="str">
            <v>Basilicata</v>
          </cell>
          <cell r="E16">
            <v>1</v>
          </cell>
        </row>
        <row r="17">
          <cell r="D17" t="str">
            <v>Campania</v>
          </cell>
          <cell r="E17">
            <v>4</v>
          </cell>
        </row>
        <row r="18">
          <cell r="D18" t="str">
            <v>Calabria</v>
          </cell>
          <cell r="E18">
            <v>3</v>
          </cell>
        </row>
        <row r="19">
          <cell r="D19" t="str">
            <v>Puglia</v>
          </cell>
          <cell r="E19">
            <v>2</v>
          </cell>
        </row>
        <row r="20">
          <cell r="D20" t="str">
            <v>Totale</v>
          </cell>
          <cell r="E20">
            <v>67</v>
          </cell>
        </row>
        <row r="24">
          <cell r="D24" t="str">
            <v>Piemonte</v>
          </cell>
          <cell r="F24">
            <v>6</v>
          </cell>
        </row>
        <row r="25">
          <cell r="D25" t="str">
            <v>Lombardia</v>
          </cell>
          <cell r="F25">
            <v>31</v>
          </cell>
        </row>
        <row r="26">
          <cell r="D26" t="str">
            <v>Liguria</v>
          </cell>
          <cell r="F26">
            <v>1</v>
          </cell>
        </row>
        <row r="27">
          <cell r="D27" t="str">
            <v>Bolzano</v>
          </cell>
          <cell r="F27">
            <v>5</v>
          </cell>
        </row>
        <row r="28">
          <cell r="D28" t="str">
            <v>Veneto</v>
          </cell>
          <cell r="F28">
            <v>9</v>
          </cell>
        </row>
        <row r="29">
          <cell r="D29" t="str">
            <v>Fiuli-Venezia Giulia</v>
          </cell>
          <cell r="F29">
            <v>3</v>
          </cell>
        </row>
        <row r="30">
          <cell r="D30" t="str">
            <v>Emila-Romagna</v>
          </cell>
          <cell r="F30">
            <v>9</v>
          </cell>
        </row>
        <row r="31">
          <cell r="D31" t="str">
            <v>Marche</v>
          </cell>
          <cell r="F31">
            <v>14</v>
          </cell>
        </row>
        <row r="32">
          <cell r="D32" t="str">
            <v>Umbria</v>
          </cell>
          <cell r="F32">
            <v>1</v>
          </cell>
        </row>
        <row r="33">
          <cell r="D33" t="str">
            <v>Toscana</v>
          </cell>
          <cell r="F33">
            <v>17</v>
          </cell>
        </row>
        <row r="34">
          <cell r="D34" t="str">
            <v>Lazio</v>
          </cell>
          <cell r="F34">
            <v>24</v>
          </cell>
        </row>
        <row r="35">
          <cell r="D35" t="str">
            <v>Abruzzo</v>
          </cell>
          <cell r="F35">
            <v>5</v>
          </cell>
        </row>
        <row r="36">
          <cell r="D36" t="str">
            <v>Basilicata</v>
          </cell>
          <cell r="F36">
            <v>2</v>
          </cell>
        </row>
        <row r="37">
          <cell r="D37" t="str">
            <v>Campania</v>
          </cell>
          <cell r="F37">
            <v>13</v>
          </cell>
        </row>
        <row r="38">
          <cell r="D38" t="str">
            <v>Puglia</v>
          </cell>
          <cell r="F38">
            <v>5</v>
          </cell>
        </row>
        <row r="39">
          <cell r="D39" t="str">
            <v>Sicilia</v>
          </cell>
          <cell r="F39">
            <v>5</v>
          </cell>
        </row>
        <row r="40">
          <cell r="D40" t="str">
            <v>Sardegna</v>
          </cell>
          <cell r="F40">
            <v>1</v>
          </cell>
        </row>
        <row r="41">
          <cell r="D41" t="str">
            <v>Totale</v>
          </cell>
          <cell r="F41">
            <v>151</v>
          </cell>
        </row>
        <row r="43">
          <cell r="D43" t="str">
            <v>Piemonte</v>
          </cell>
          <cell r="E43">
            <v>3</v>
          </cell>
        </row>
        <row r="44">
          <cell r="D44" t="str">
            <v>Lombardia</v>
          </cell>
          <cell r="E44">
            <v>29</v>
          </cell>
        </row>
        <row r="45">
          <cell r="D45" t="str">
            <v>Veneto</v>
          </cell>
          <cell r="E45">
            <v>9</v>
          </cell>
        </row>
        <row r="46">
          <cell r="D46" t="str">
            <v>Fiuli-Venezia Giulia</v>
          </cell>
          <cell r="E46">
            <v>1</v>
          </cell>
        </row>
        <row r="47">
          <cell r="D47" t="str">
            <v>Emila-Romagna</v>
          </cell>
          <cell r="E47">
            <v>5</v>
          </cell>
        </row>
        <row r="48">
          <cell r="D48" t="str">
            <v>Toscana</v>
          </cell>
          <cell r="E48">
            <v>5</v>
          </cell>
        </row>
        <row r="49">
          <cell r="D49" t="str">
            <v>Lazio</v>
          </cell>
          <cell r="E49">
            <v>32</v>
          </cell>
        </row>
        <row r="50">
          <cell r="D50" t="str">
            <v>Campania</v>
          </cell>
          <cell r="E50">
            <v>5</v>
          </cell>
        </row>
        <row r="51">
          <cell r="D51" t="str">
            <v>Calabria</v>
          </cell>
          <cell r="E51">
            <v>2</v>
          </cell>
        </row>
        <row r="52">
          <cell r="D52" t="str">
            <v>Puglia</v>
          </cell>
          <cell r="E52">
            <v>2</v>
          </cell>
        </row>
        <row r="53">
          <cell r="D53" t="str">
            <v>Sicilia</v>
          </cell>
          <cell r="E53">
            <v>2</v>
          </cell>
        </row>
        <row r="54">
          <cell r="D54" t="str">
            <v>Sardegna</v>
          </cell>
          <cell r="E54">
            <v>1</v>
          </cell>
        </row>
        <row r="55">
          <cell r="D55" t="str">
            <v>Totale</v>
          </cell>
          <cell r="E55">
            <v>96</v>
          </cell>
        </row>
        <row r="58">
          <cell r="D58" t="str">
            <v>Piemonte</v>
          </cell>
          <cell r="E58"/>
          <cell r="F58">
            <v>1</v>
          </cell>
        </row>
        <row r="59">
          <cell r="D59" t="str">
            <v>Lombardia</v>
          </cell>
          <cell r="F59">
            <v>3</v>
          </cell>
        </row>
        <row r="60">
          <cell r="D60" t="str">
            <v>Emila-Romagna</v>
          </cell>
          <cell r="F60">
            <v>2</v>
          </cell>
        </row>
        <row r="61">
          <cell r="D61" t="str">
            <v>Toscana</v>
          </cell>
          <cell r="F61">
            <v>4</v>
          </cell>
        </row>
        <row r="62">
          <cell r="D62" t="str">
            <v>Lazio</v>
          </cell>
          <cell r="F62">
            <v>23</v>
          </cell>
        </row>
        <row r="63">
          <cell r="D63" t="str">
            <v>Abruzzo</v>
          </cell>
          <cell r="F63">
            <v>2</v>
          </cell>
        </row>
        <row r="64">
          <cell r="D64" t="str">
            <v>Totale</v>
          </cell>
          <cell r="F64">
            <v>35</v>
          </cell>
        </row>
      </sheetData>
      <sheetData sheetId="8">
        <row r="3">
          <cell r="E3" t="str">
            <v>umanistica</v>
          </cell>
          <cell r="F3" t="str">
            <v>scientifica</v>
          </cell>
          <cell r="G3" t="str">
            <v xml:space="preserve">economica </v>
          </cell>
          <cell r="H3" t="str">
            <v>giuridica</v>
          </cell>
        </row>
        <row r="4">
          <cell r="D4" t="str">
            <v>Piemonte</v>
          </cell>
          <cell r="E4">
            <v>5</v>
          </cell>
          <cell r="F4">
            <v>6</v>
          </cell>
          <cell r="G4">
            <v>3</v>
          </cell>
          <cell r="H4">
            <v>1</v>
          </cell>
        </row>
        <row r="5">
          <cell r="D5" t="str">
            <v>Lombardia</v>
          </cell>
          <cell r="E5">
            <v>16</v>
          </cell>
          <cell r="F5">
            <v>31</v>
          </cell>
          <cell r="G5">
            <v>29</v>
          </cell>
          <cell r="H5">
            <v>3</v>
          </cell>
        </row>
        <row r="6">
          <cell r="D6" t="str">
            <v>Liguria</v>
          </cell>
          <cell r="E6"/>
          <cell r="F6">
            <v>1</v>
          </cell>
          <cell r="G6"/>
          <cell r="H6"/>
        </row>
        <row r="7">
          <cell r="D7" t="str">
            <v>Bolzano</v>
          </cell>
          <cell r="E7">
            <v>1</v>
          </cell>
          <cell r="F7">
            <v>5</v>
          </cell>
          <cell r="G7"/>
          <cell r="H7"/>
        </row>
        <row r="8">
          <cell r="D8" t="str">
            <v>Trento</v>
          </cell>
          <cell r="E8">
            <v>3</v>
          </cell>
          <cell r="G8"/>
          <cell r="H8"/>
        </row>
        <row r="9">
          <cell r="D9" t="str">
            <v>Veneto</v>
          </cell>
          <cell r="E9">
            <v>9</v>
          </cell>
          <cell r="F9">
            <v>9</v>
          </cell>
          <cell r="G9">
            <v>9</v>
          </cell>
          <cell r="H9"/>
        </row>
        <row r="10">
          <cell r="D10" t="str">
            <v>Fiuli-Venezia Giulia</v>
          </cell>
          <cell r="E10">
            <v>1</v>
          </cell>
          <cell r="F10">
            <v>3</v>
          </cell>
          <cell r="G10">
            <v>1</v>
          </cell>
          <cell r="H10"/>
        </row>
        <row r="11">
          <cell r="D11" t="str">
            <v>Emila-Romagna</v>
          </cell>
          <cell r="E11">
            <v>7</v>
          </cell>
          <cell r="F11">
            <v>9</v>
          </cell>
          <cell r="G11">
            <v>5</v>
          </cell>
          <cell r="H11">
            <v>2</v>
          </cell>
        </row>
        <row r="12">
          <cell r="D12" t="str">
            <v>Totale</v>
          </cell>
          <cell r="E12">
            <v>159</v>
          </cell>
          <cell r="F12"/>
          <cell r="G12"/>
          <cell r="H12"/>
        </row>
      </sheetData>
      <sheetData sheetId="9">
        <row r="3">
          <cell r="E3" t="str">
            <v>umanistica</v>
          </cell>
          <cell r="F3" t="str">
            <v>scientifica</v>
          </cell>
          <cell r="G3" t="str">
            <v xml:space="preserve">economica </v>
          </cell>
          <cell r="H3" t="str">
            <v>giuridica</v>
          </cell>
          <cell r="I3"/>
        </row>
        <row r="4">
          <cell r="D4"/>
        </row>
        <row r="5">
          <cell r="D5" t="str">
            <v>Marche</v>
          </cell>
          <cell r="F5">
            <v>14</v>
          </cell>
        </row>
        <row r="6">
          <cell r="D6" t="str">
            <v>Umbria</v>
          </cell>
          <cell r="F6">
            <v>1</v>
          </cell>
        </row>
        <row r="7">
          <cell r="D7" t="str">
            <v>Toscana</v>
          </cell>
          <cell r="E7">
            <v>2</v>
          </cell>
          <cell r="F7">
            <v>17</v>
          </cell>
          <cell r="G7">
            <v>5</v>
          </cell>
          <cell r="H7">
            <v>4</v>
          </cell>
        </row>
        <row r="8">
          <cell r="D8" t="str">
            <v>Lazio</v>
          </cell>
          <cell r="E8">
            <v>12</v>
          </cell>
          <cell r="F8">
            <v>24</v>
          </cell>
          <cell r="G8">
            <v>32</v>
          </cell>
          <cell r="H8">
            <v>23</v>
          </cell>
        </row>
        <row r="9">
          <cell r="D9" t="str">
            <v>Totale</v>
          </cell>
          <cell r="E9">
            <v>134</v>
          </cell>
          <cell r="F9"/>
          <cell r="G9"/>
          <cell r="H9"/>
          <cell r="I9"/>
        </row>
      </sheetData>
      <sheetData sheetId="10">
        <row r="4">
          <cell r="E4" t="str">
            <v>umanistica</v>
          </cell>
          <cell r="F4" t="str">
            <v>scientifica</v>
          </cell>
          <cell r="G4" t="str">
            <v xml:space="preserve">economica </v>
          </cell>
          <cell r="H4" t="str">
            <v>giuridica</v>
          </cell>
        </row>
        <row r="5">
          <cell r="D5" t="str">
            <v>Abruzzo</v>
          </cell>
          <cell r="E5">
            <v>1</v>
          </cell>
          <cell r="F5">
            <v>5</v>
          </cell>
          <cell r="H5">
            <v>2</v>
          </cell>
        </row>
        <row r="6">
          <cell r="D6" t="str">
            <v>Basilicata</v>
          </cell>
          <cell r="E6">
            <v>1</v>
          </cell>
          <cell r="F6">
            <v>2</v>
          </cell>
        </row>
        <row r="7">
          <cell r="D7" t="str">
            <v>Campania</v>
          </cell>
          <cell r="E7">
            <v>4</v>
          </cell>
          <cell r="F7">
            <v>13</v>
          </cell>
          <cell r="G7">
            <v>5</v>
          </cell>
        </row>
        <row r="8">
          <cell r="D8" t="str">
            <v>Calabria</v>
          </cell>
          <cell r="E8">
            <v>3</v>
          </cell>
          <cell r="G8">
            <v>2</v>
          </cell>
        </row>
        <row r="9">
          <cell r="D9" t="str">
            <v>Puglia</v>
          </cell>
          <cell r="E9">
            <v>2</v>
          </cell>
          <cell r="F9">
            <v>5</v>
          </cell>
          <cell r="G9">
            <v>2</v>
          </cell>
        </row>
        <row r="10">
          <cell r="D10" t="str">
            <v>Sicilia</v>
          </cell>
          <cell r="F10">
            <v>5</v>
          </cell>
          <cell r="H10">
            <v>2</v>
          </cell>
        </row>
        <row r="11">
          <cell r="D11" t="str">
            <v>Sardegna</v>
          </cell>
          <cell r="F11">
            <v>1</v>
          </cell>
          <cell r="H11">
            <v>1</v>
          </cell>
        </row>
        <row r="12">
          <cell r="D12" t="str">
            <v>Totale</v>
          </cell>
          <cell r="I12">
            <v>56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 9 e 10"/>
      <sheetName val="Grafico 11 e 12"/>
      <sheetName val="Grafico 13 e 14"/>
      <sheetName val="Grafico 16"/>
    </sheetNames>
    <sheetDataSet>
      <sheetData sheetId="0">
        <row r="5">
          <cell r="F5" t="str">
            <v>Master I livello</v>
          </cell>
          <cell r="G5">
            <v>74</v>
          </cell>
        </row>
        <row r="6">
          <cell r="F6" t="str">
            <v>Master II livello</v>
          </cell>
          <cell r="G6">
            <v>42</v>
          </cell>
        </row>
        <row r="7">
          <cell r="F7" t="str">
            <v>Corsi alta formazione</v>
          </cell>
          <cell r="G7">
            <v>21</v>
          </cell>
        </row>
        <row r="8">
          <cell r="F8" t="str">
            <v>Corsi di perfezionamento</v>
          </cell>
          <cell r="G8">
            <v>22</v>
          </cell>
        </row>
        <row r="9">
          <cell r="F9" t="str">
            <v>Totale 159</v>
          </cell>
        </row>
      </sheetData>
      <sheetData sheetId="1">
        <row r="5">
          <cell r="F5" t="str">
            <v xml:space="preserve">Marche </v>
          </cell>
          <cell r="G5">
            <v>14</v>
          </cell>
          <cell r="J5" t="str">
            <v>Master I livello</v>
          </cell>
          <cell r="K5">
            <v>65</v>
          </cell>
        </row>
        <row r="6">
          <cell r="F6" t="str">
            <v xml:space="preserve">Toscana </v>
          </cell>
          <cell r="G6">
            <v>28</v>
          </cell>
          <cell r="J6" t="str">
            <v>Master II livello</v>
          </cell>
          <cell r="K6">
            <v>40</v>
          </cell>
        </row>
        <row r="7">
          <cell r="F7" t="str">
            <v>Umbria</v>
          </cell>
          <cell r="G7">
            <v>1</v>
          </cell>
          <cell r="J7" t="str">
            <v>Corsi alta formazione</v>
          </cell>
          <cell r="K7">
            <v>14</v>
          </cell>
        </row>
        <row r="8">
          <cell r="F8" t="str">
            <v>Lazio</v>
          </cell>
          <cell r="G8">
            <v>91</v>
          </cell>
          <cell r="J8" t="str">
            <v>Corsi di perfezionamento</v>
          </cell>
          <cell r="K8">
            <v>15</v>
          </cell>
        </row>
        <row r="9">
          <cell r="F9" t="str">
            <v>Totale 134</v>
          </cell>
          <cell r="J9" t="str">
            <v>Totale 134</v>
          </cell>
        </row>
      </sheetData>
      <sheetData sheetId="2">
        <row r="5">
          <cell r="E5" t="str">
            <v xml:space="preserve">Campania </v>
          </cell>
          <cell r="F5">
            <v>22</v>
          </cell>
          <cell r="H5" t="str">
            <v>Master di I livello</v>
          </cell>
          <cell r="I5">
            <v>26</v>
          </cell>
        </row>
        <row r="6">
          <cell r="E6" t="str">
            <v>Abruzzo</v>
          </cell>
          <cell r="F6">
            <v>8</v>
          </cell>
          <cell r="H6" t="str">
            <v>Master II livello</v>
          </cell>
          <cell r="I6">
            <v>21</v>
          </cell>
        </row>
        <row r="7">
          <cell r="E7" t="str">
            <v>Puglia</v>
          </cell>
          <cell r="F7">
            <v>9</v>
          </cell>
          <cell r="H7" t="str">
            <v>Corsi alta formazione</v>
          </cell>
          <cell r="I7">
            <v>3</v>
          </cell>
        </row>
        <row r="8">
          <cell r="E8" t="str">
            <v>Basilicata</v>
          </cell>
          <cell r="F8">
            <v>3</v>
          </cell>
          <cell r="H8" t="str">
            <v>Corsi di perfezionamento</v>
          </cell>
          <cell r="I8">
            <v>6</v>
          </cell>
        </row>
        <row r="9">
          <cell r="E9" t="str">
            <v>Calabria</v>
          </cell>
          <cell r="F9">
            <v>5</v>
          </cell>
          <cell r="H9" t="str">
            <v>Totale 56</v>
          </cell>
        </row>
        <row r="10">
          <cell r="E10" t="str">
            <v>Sicilia</v>
          </cell>
          <cell r="F10">
            <v>7</v>
          </cell>
        </row>
        <row r="11">
          <cell r="E11" t="str">
            <v>Sardegna</v>
          </cell>
          <cell r="F11">
            <v>2</v>
          </cell>
        </row>
        <row r="12">
          <cell r="E12" t="str">
            <v>Totale 56</v>
          </cell>
        </row>
      </sheetData>
      <sheetData sheetId="3">
        <row r="7">
          <cell r="E7" t="str">
            <v>Umanistica</v>
          </cell>
          <cell r="F7" t="str">
            <v>Scientifica</v>
          </cell>
          <cell r="G7" t="str">
            <v>Economica</v>
          </cell>
          <cell r="H7" t="str">
            <v>Giuridica</v>
          </cell>
          <cell r="I7" t="str">
            <v>Totale 349</v>
          </cell>
        </row>
        <row r="8">
          <cell r="E8">
            <v>67</v>
          </cell>
          <cell r="F8">
            <v>151</v>
          </cell>
          <cell r="G8">
            <v>96</v>
          </cell>
          <cell r="H8">
            <v>35</v>
          </cell>
          <cell r="I8"/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4D9F-868F-43B0-9306-2401FA991F40}">
  <dimension ref="E8:R25"/>
  <sheetViews>
    <sheetView topLeftCell="A8" zoomScaleNormal="100" workbookViewId="0">
      <selection activeCell="E8" sqref="E8"/>
    </sheetView>
  </sheetViews>
  <sheetFormatPr defaultRowHeight="15" x14ac:dyDescent="0.25"/>
  <sheetData>
    <row r="8" spans="5:18" x14ac:dyDescent="0.25">
      <c r="E8" t="s">
        <v>84</v>
      </c>
      <c r="N8" t="s">
        <v>22</v>
      </c>
      <c r="P8" t="s">
        <v>23</v>
      </c>
      <c r="R8" t="s">
        <v>21</v>
      </c>
    </row>
    <row r="9" spans="5:18" x14ac:dyDescent="0.25">
      <c r="N9">
        <v>177</v>
      </c>
      <c r="P9">
        <v>172</v>
      </c>
      <c r="R9">
        <v>349</v>
      </c>
    </row>
    <row r="25" spans="5:5" x14ac:dyDescent="0.25">
      <c r="E25" t="s">
        <v>25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8E50-011D-4601-AE9D-2D6D55EEBBA7}">
  <dimension ref="C5:M22"/>
  <sheetViews>
    <sheetView topLeftCell="A4" workbookViewId="0">
      <selection activeCell="C5" sqref="C5"/>
    </sheetView>
  </sheetViews>
  <sheetFormatPr defaultRowHeight="15" x14ac:dyDescent="0.25"/>
  <cols>
    <col min="12" max="12" width="23.28515625" customWidth="1"/>
  </cols>
  <sheetData>
    <row r="5" spans="3:13" x14ac:dyDescent="0.25">
      <c r="C5" t="s">
        <v>93</v>
      </c>
    </row>
    <row r="7" spans="3:13" x14ac:dyDescent="0.25">
      <c r="L7" t="s">
        <v>30</v>
      </c>
      <c r="M7">
        <v>74</v>
      </c>
    </row>
    <row r="8" spans="3:13" x14ac:dyDescent="0.25">
      <c r="L8" t="s">
        <v>31</v>
      </c>
      <c r="M8">
        <v>42</v>
      </c>
    </row>
    <row r="9" spans="3:13" x14ac:dyDescent="0.25">
      <c r="L9" t="s">
        <v>43</v>
      </c>
      <c r="M9">
        <v>21</v>
      </c>
    </row>
    <row r="10" spans="3:13" x14ac:dyDescent="0.25">
      <c r="L10" t="s">
        <v>44</v>
      </c>
      <c r="M10">
        <v>22</v>
      </c>
    </row>
    <row r="11" spans="3:13" x14ac:dyDescent="0.25">
      <c r="L11" t="s">
        <v>21</v>
      </c>
      <c r="M11">
        <v>159</v>
      </c>
    </row>
    <row r="22" spans="3:3" x14ac:dyDescent="0.25">
      <c r="C22" t="s">
        <v>45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7416-6040-402C-9C3E-363CC5A466E5}">
  <dimension ref="C3:N9"/>
  <sheetViews>
    <sheetView workbookViewId="0">
      <selection activeCell="C3" sqref="C3"/>
    </sheetView>
  </sheetViews>
  <sheetFormatPr defaultRowHeight="15" x14ac:dyDescent="0.25"/>
  <sheetData>
    <row r="3" spans="3:14" x14ac:dyDescent="0.25">
      <c r="C3" t="s">
        <v>94</v>
      </c>
    </row>
    <row r="5" spans="3:14" x14ac:dyDescent="0.25">
      <c r="M5" t="s">
        <v>46</v>
      </c>
      <c r="N5">
        <v>14</v>
      </c>
    </row>
    <row r="6" spans="3:14" x14ac:dyDescent="0.25">
      <c r="M6" t="s">
        <v>47</v>
      </c>
      <c r="N6">
        <v>28</v>
      </c>
    </row>
    <row r="7" spans="3:14" x14ac:dyDescent="0.25">
      <c r="M7" t="s">
        <v>17</v>
      </c>
      <c r="N7">
        <v>1</v>
      </c>
    </row>
    <row r="8" spans="3:14" x14ac:dyDescent="0.25">
      <c r="M8" t="s">
        <v>15</v>
      </c>
      <c r="N8">
        <v>91</v>
      </c>
    </row>
    <row r="9" spans="3:14" x14ac:dyDescent="0.25">
      <c r="M9" t="s">
        <v>48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A8A1-D0E7-4597-8DB6-117F0F42EFE7}">
  <dimension ref="C3:N20"/>
  <sheetViews>
    <sheetView topLeftCell="A3" workbookViewId="0">
      <selection activeCell="C3" sqref="C3"/>
    </sheetView>
  </sheetViews>
  <sheetFormatPr defaultRowHeight="15" x14ac:dyDescent="0.25"/>
  <sheetData>
    <row r="3" spans="3:14" x14ac:dyDescent="0.25">
      <c r="C3" t="s">
        <v>95</v>
      </c>
    </row>
    <row r="5" spans="3:14" x14ac:dyDescent="0.25">
      <c r="M5" t="s">
        <v>30</v>
      </c>
      <c r="N5">
        <v>65</v>
      </c>
    </row>
    <row r="6" spans="3:14" x14ac:dyDescent="0.25">
      <c r="M6" t="s">
        <v>31</v>
      </c>
      <c r="N6">
        <v>40</v>
      </c>
    </row>
    <row r="7" spans="3:14" x14ac:dyDescent="0.25">
      <c r="M7" t="s">
        <v>43</v>
      </c>
      <c r="N7">
        <v>14</v>
      </c>
    </row>
    <row r="8" spans="3:14" x14ac:dyDescent="0.25">
      <c r="M8" t="s">
        <v>44</v>
      </c>
      <c r="N8">
        <v>15</v>
      </c>
    </row>
    <row r="9" spans="3:14" x14ac:dyDescent="0.25">
      <c r="M9" t="s">
        <v>48</v>
      </c>
    </row>
    <row r="20" spans="3:3" x14ac:dyDescent="0.25">
      <c r="C20" t="s">
        <v>25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4A41-AC24-46FE-B9DD-91E3F876896C}">
  <dimension ref="C3:M19"/>
  <sheetViews>
    <sheetView workbookViewId="0">
      <selection activeCell="C3" sqref="C3"/>
    </sheetView>
  </sheetViews>
  <sheetFormatPr defaultRowHeight="15" x14ac:dyDescent="0.25"/>
  <sheetData>
    <row r="3" spans="3:13" x14ac:dyDescent="0.25">
      <c r="C3" t="s">
        <v>96</v>
      </c>
    </row>
    <row r="5" spans="3:13" x14ac:dyDescent="0.25">
      <c r="L5" s="1" t="s">
        <v>49</v>
      </c>
      <c r="M5">
        <v>22</v>
      </c>
    </row>
    <row r="6" spans="3:13" x14ac:dyDescent="0.25">
      <c r="L6" s="1" t="s">
        <v>14</v>
      </c>
      <c r="M6">
        <v>8</v>
      </c>
    </row>
    <row r="7" spans="3:13" x14ac:dyDescent="0.25">
      <c r="L7" s="1" t="s">
        <v>11</v>
      </c>
      <c r="M7">
        <v>9</v>
      </c>
    </row>
    <row r="8" spans="3:13" x14ac:dyDescent="0.25">
      <c r="L8" s="1" t="s">
        <v>9</v>
      </c>
      <c r="M8">
        <v>3</v>
      </c>
    </row>
    <row r="9" spans="3:13" x14ac:dyDescent="0.25">
      <c r="L9" s="1" t="s">
        <v>13</v>
      </c>
      <c r="M9">
        <v>5</v>
      </c>
    </row>
    <row r="10" spans="3:13" x14ac:dyDescent="0.25">
      <c r="L10" s="1" t="s">
        <v>12</v>
      </c>
      <c r="M10">
        <v>7</v>
      </c>
    </row>
    <row r="11" spans="3:13" x14ac:dyDescent="0.25">
      <c r="L11" s="1" t="s">
        <v>8</v>
      </c>
      <c r="M11">
        <v>2</v>
      </c>
    </row>
    <row r="12" spans="3:13" x14ac:dyDescent="0.25">
      <c r="L12" s="1" t="s">
        <v>50</v>
      </c>
    </row>
    <row r="19" spans="3:3" x14ac:dyDescent="0.25">
      <c r="C19" t="s">
        <v>25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BBF3-00CC-4146-B2FE-20AD876AEED7}">
  <dimension ref="C3:M20"/>
  <sheetViews>
    <sheetView topLeftCell="A2" workbookViewId="0">
      <selection activeCell="C3" sqref="C3"/>
    </sheetView>
  </sheetViews>
  <sheetFormatPr defaultRowHeight="15" x14ac:dyDescent="0.25"/>
  <sheetData>
    <row r="3" spans="3:13" x14ac:dyDescent="0.25">
      <c r="C3" t="s">
        <v>97</v>
      </c>
    </row>
    <row r="5" spans="3:13" x14ac:dyDescent="0.25">
      <c r="L5" t="s">
        <v>51</v>
      </c>
      <c r="M5">
        <v>26</v>
      </c>
    </row>
    <row r="6" spans="3:13" x14ac:dyDescent="0.25">
      <c r="L6" t="s">
        <v>31</v>
      </c>
      <c r="M6">
        <v>21</v>
      </c>
    </row>
    <row r="7" spans="3:13" x14ac:dyDescent="0.25">
      <c r="L7" t="s">
        <v>43</v>
      </c>
      <c r="M7">
        <v>3</v>
      </c>
    </row>
    <row r="8" spans="3:13" x14ac:dyDescent="0.25">
      <c r="L8" t="s">
        <v>44</v>
      </c>
      <c r="M8">
        <v>6</v>
      </c>
    </row>
    <row r="9" spans="3:13" x14ac:dyDescent="0.25">
      <c r="L9" t="s">
        <v>50</v>
      </c>
    </row>
    <row r="20" spans="3:3" x14ac:dyDescent="0.25">
      <c r="C20" t="s">
        <v>25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1B86-4EB4-46DF-B946-FBE586B9F78D}">
  <dimension ref="C3:N24"/>
  <sheetViews>
    <sheetView topLeftCell="A2" workbookViewId="0">
      <selection activeCell="C3" sqref="C3"/>
    </sheetView>
  </sheetViews>
  <sheetFormatPr defaultRowHeight="15" x14ac:dyDescent="0.25"/>
  <sheetData>
    <row r="3" spans="3:14" x14ac:dyDescent="0.25">
      <c r="C3" t="s">
        <v>98</v>
      </c>
    </row>
    <row r="5" spans="3:14" x14ac:dyDescent="0.25">
      <c r="M5" t="s">
        <v>1</v>
      </c>
      <c r="N5">
        <v>15</v>
      </c>
    </row>
    <row r="6" spans="3:14" x14ac:dyDescent="0.25">
      <c r="M6" t="s">
        <v>4</v>
      </c>
      <c r="N6">
        <v>79</v>
      </c>
    </row>
    <row r="7" spans="3:14" x14ac:dyDescent="0.25">
      <c r="M7" t="s">
        <v>2</v>
      </c>
      <c r="N7">
        <v>1</v>
      </c>
    </row>
    <row r="8" spans="3:14" x14ac:dyDescent="0.25">
      <c r="M8" t="s">
        <v>19</v>
      </c>
      <c r="N8">
        <v>6</v>
      </c>
    </row>
    <row r="9" spans="3:14" x14ac:dyDescent="0.25">
      <c r="M9" t="s">
        <v>20</v>
      </c>
      <c r="N9">
        <v>3</v>
      </c>
    </row>
    <row r="10" spans="3:14" x14ac:dyDescent="0.25">
      <c r="M10" t="s">
        <v>5</v>
      </c>
      <c r="N10">
        <v>27</v>
      </c>
    </row>
    <row r="11" spans="3:14" x14ac:dyDescent="0.25">
      <c r="M11" t="s">
        <v>41</v>
      </c>
      <c r="N11">
        <v>5</v>
      </c>
    </row>
    <row r="12" spans="3:14" x14ac:dyDescent="0.25">
      <c r="M12" t="s">
        <v>59</v>
      </c>
      <c r="N12">
        <v>23</v>
      </c>
    </row>
    <row r="13" spans="3:14" x14ac:dyDescent="0.25">
      <c r="M13" t="s">
        <v>46</v>
      </c>
      <c r="N13">
        <v>14</v>
      </c>
    </row>
    <row r="14" spans="3:14" x14ac:dyDescent="0.25">
      <c r="M14" t="s">
        <v>47</v>
      </c>
      <c r="N14">
        <v>28</v>
      </c>
    </row>
    <row r="15" spans="3:14" x14ac:dyDescent="0.25">
      <c r="M15" t="s">
        <v>17</v>
      </c>
      <c r="N15">
        <v>1</v>
      </c>
    </row>
    <row r="16" spans="3:14" x14ac:dyDescent="0.25">
      <c r="M16" t="s">
        <v>15</v>
      </c>
      <c r="N16">
        <v>91</v>
      </c>
    </row>
    <row r="17" spans="3:14" x14ac:dyDescent="0.25">
      <c r="M17" s="1" t="s">
        <v>49</v>
      </c>
      <c r="N17">
        <v>22</v>
      </c>
    </row>
    <row r="18" spans="3:14" x14ac:dyDescent="0.25">
      <c r="M18" s="1" t="s">
        <v>14</v>
      </c>
      <c r="N18">
        <v>8</v>
      </c>
    </row>
    <row r="19" spans="3:14" x14ac:dyDescent="0.25">
      <c r="M19" s="1" t="s">
        <v>11</v>
      </c>
      <c r="N19">
        <v>9</v>
      </c>
    </row>
    <row r="20" spans="3:14" x14ac:dyDescent="0.25">
      <c r="C20" t="s">
        <v>25</v>
      </c>
      <c r="M20" s="1" t="s">
        <v>9</v>
      </c>
      <c r="N20">
        <v>3</v>
      </c>
    </row>
    <row r="21" spans="3:14" x14ac:dyDescent="0.25">
      <c r="M21" s="1" t="s">
        <v>13</v>
      </c>
      <c r="N21">
        <v>5</v>
      </c>
    </row>
    <row r="22" spans="3:14" x14ac:dyDescent="0.25">
      <c r="M22" s="1" t="s">
        <v>12</v>
      </c>
      <c r="N22">
        <v>7</v>
      </c>
    </row>
    <row r="23" spans="3:14" x14ac:dyDescent="0.25">
      <c r="M23" s="1" t="s">
        <v>8</v>
      </c>
      <c r="N23">
        <v>2</v>
      </c>
    </row>
    <row r="24" spans="3:14" x14ac:dyDescent="0.25">
      <c r="M24" s="1" t="s">
        <v>21</v>
      </c>
      <c r="N24">
        <f>SUM(N5:N23)</f>
        <v>349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5D5D-15F9-4C9C-97AF-946873CA1D6B}">
  <dimension ref="C3:Q20"/>
  <sheetViews>
    <sheetView topLeftCell="A2" workbookViewId="0">
      <selection activeCell="C3" sqref="C3"/>
    </sheetView>
  </sheetViews>
  <sheetFormatPr defaultRowHeight="15" x14ac:dyDescent="0.25"/>
  <sheetData>
    <row r="3" spans="3:17" x14ac:dyDescent="0.25">
      <c r="C3" t="s">
        <v>99</v>
      </c>
    </row>
    <row r="5" spans="3:17" x14ac:dyDescent="0.25">
      <c r="L5" t="s">
        <v>52</v>
      </c>
    </row>
    <row r="6" spans="3:17" x14ac:dyDescent="0.25">
      <c r="L6" t="s">
        <v>53</v>
      </c>
      <c r="M6" t="s">
        <v>54</v>
      </c>
      <c r="N6" t="s">
        <v>55</v>
      </c>
      <c r="O6" t="s">
        <v>56</v>
      </c>
      <c r="P6" t="s">
        <v>57</v>
      </c>
      <c r="Q6" t="s">
        <v>58</v>
      </c>
    </row>
    <row r="7" spans="3:17" x14ac:dyDescent="0.25">
      <c r="M7">
        <v>67</v>
      </c>
      <c r="N7">
        <v>151</v>
      </c>
      <c r="O7">
        <v>96</v>
      </c>
      <c r="P7">
        <v>35</v>
      </c>
      <c r="Q7" s="2"/>
    </row>
    <row r="20" spans="3:3" x14ac:dyDescent="0.25">
      <c r="C20" t="s">
        <v>25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754C-CC9A-49E4-9557-577C0F6A94AB}">
  <dimension ref="C3:T20"/>
  <sheetViews>
    <sheetView topLeftCell="A3" workbookViewId="0">
      <selection activeCell="C3" sqref="C3"/>
    </sheetView>
  </sheetViews>
  <sheetFormatPr defaultRowHeight="15" x14ac:dyDescent="0.25"/>
  <cols>
    <col min="14" max="14" width="4.5703125" customWidth="1"/>
    <col min="16" max="16" width="4" customWidth="1"/>
    <col min="18" max="18" width="2.85546875" customWidth="1"/>
  </cols>
  <sheetData>
    <row r="3" spans="3:20" x14ac:dyDescent="0.25">
      <c r="C3" t="s">
        <v>100</v>
      </c>
    </row>
    <row r="5" spans="3:20" x14ac:dyDescent="0.25">
      <c r="M5" t="s">
        <v>54</v>
      </c>
      <c r="O5" t="s">
        <v>55</v>
      </c>
      <c r="Q5" t="s">
        <v>56</v>
      </c>
      <c r="S5" t="s">
        <v>57</v>
      </c>
      <c r="T5" t="s">
        <v>21</v>
      </c>
    </row>
    <row r="6" spans="3:20" x14ac:dyDescent="0.25">
      <c r="L6" t="s">
        <v>30</v>
      </c>
      <c r="M6">
        <v>35</v>
      </c>
      <c r="O6">
        <v>59</v>
      </c>
      <c r="Q6">
        <v>57</v>
      </c>
      <c r="S6">
        <v>13</v>
      </c>
    </row>
    <row r="7" spans="3:20" x14ac:dyDescent="0.25">
      <c r="L7" t="s">
        <v>31</v>
      </c>
      <c r="M7">
        <v>13</v>
      </c>
      <c r="O7">
        <v>61</v>
      </c>
      <c r="Q7">
        <v>19</v>
      </c>
      <c r="S7">
        <v>10</v>
      </c>
    </row>
    <row r="8" spans="3:20" x14ac:dyDescent="0.25">
      <c r="L8" t="s">
        <v>32</v>
      </c>
      <c r="M8">
        <v>8</v>
      </c>
      <c r="O8">
        <v>9</v>
      </c>
      <c r="Q8">
        <v>17</v>
      </c>
      <c r="S8">
        <v>6</v>
      </c>
    </row>
    <row r="9" spans="3:20" x14ac:dyDescent="0.25">
      <c r="L9" t="s">
        <v>44</v>
      </c>
      <c r="M9">
        <v>11</v>
      </c>
      <c r="O9">
        <v>22</v>
      </c>
      <c r="Q9">
        <v>3</v>
      </c>
      <c r="S9">
        <v>6</v>
      </c>
    </row>
    <row r="10" spans="3:20" x14ac:dyDescent="0.25">
      <c r="M10">
        <v>67</v>
      </c>
      <c r="O10">
        <v>151</v>
      </c>
      <c r="Q10">
        <f>SUM(Q6:Q9)</f>
        <v>96</v>
      </c>
      <c r="S10">
        <v>35</v>
      </c>
      <c r="T10">
        <f>SUM(M10:S10)</f>
        <v>349</v>
      </c>
    </row>
    <row r="20" spans="3:3" x14ac:dyDescent="0.25">
      <c r="C20" t="s">
        <v>60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8238-2309-4C48-979F-476502285629}">
  <dimension ref="C3:M20"/>
  <sheetViews>
    <sheetView topLeftCell="A2" workbookViewId="0">
      <selection activeCell="C3" sqref="C3"/>
    </sheetView>
  </sheetViews>
  <sheetFormatPr defaultRowHeight="15" x14ac:dyDescent="0.25"/>
  <sheetData>
    <row r="3" spans="3:13" x14ac:dyDescent="0.25">
      <c r="C3" t="s">
        <v>101</v>
      </c>
    </row>
    <row r="5" spans="3:13" x14ac:dyDescent="0.25">
      <c r="L5" s="3" t="s">
        <v>61</v>
      </c>
      <c r="M5" s="4" t="s">
        <v>62</v>
      </c>
    </row>
    <row r="6" spans="3:13" x14ac:dyDescent="0.25">
      <c r="L6" t="s">
        <v>1</v>
      </c>
      <c r="M6" s="5">
        <v>5</v>
      </c>
    </row>
    <row r="7" spans="3:13" x14ac:dyDescent="0.25">
      <c r="L7" t="s">
        <v>4</v>
      </c>
      <c r="M7">
        <v>16</v>
      </c>
    </row>
    <row r="8" spans="3:13" x14ac:dyDescent="0.25">
      <c r="L8" t="s">
        <v>19</v>
      </c>
      <c r="M8">
        <v>1</v>
      </c>
    </row>
    <row r="9" spans="3:13" x14ac:dyDescent="0.25">
      <c r="L9" t="s">
        <v>20</v>
      </c>
      <c r="M9">
        <v>3</v>
      </c>
    </row>
    <row r="10" spans="3:13" x14ac:dyDescent="0.25">
      <c r="L10" t="s">
        <v>5</v>
      </c>
      <c r="M10">
        <v>9</v>
      </c>
    </row>
    <row r="11" spans="3:13" x14ac:dyDescent="0.25">
      <c r="L11" t="s">
        <v>41</v>
      </c>
      <c r="M11">
        <v>1</v>
      </c>
    </row>
    <row r="12" spans="3:13" x14ac:dyDescent="0.25">
      <c r="L12" t="s">
        <v>59</v>
      </c>
      <c r="M12">
        <v>7</v>
      </c>
    </row>
    <row r="13" spans="3:13" x14ac:dyDescent="0.25">
      <c r="L13" t="s">
        <v>7</v>
      </c>
      <c r="M13">
        <v>2</v>
      </c>
    </row>
    <row r="14" spans="3:13" x14ac:dyDescent="0.25">
      <c r="L14" t="s">
        <v>15</v>
      </c>
      <c r="M14">
        <v>12</v>
      </c>
    </row>
    <row r="15" spans="3:13" x14ac:dyDescent="0.25">
      <c r="L15" t="s">
        <v>14</v>
      </c>
      <c r="M15">
        <v>1</v>
      </c>
    </row>
    <row r="16" spans="3:13" x14ac:dyDescent="0.25">
      <c r="L16" t="s">
        <v>9</v>
      </c>
      <c r="M16">
        <v>1</v>
      </c>
    </row>
    <row r="17" spans="3:13" x14ac:dyDescent="0.25">
      <c r="L17" t="s">
        <v>10</v>
      </c>
      <c r="M17">
        <v>4</v>
      </c>
    </row>
    <row r="18" spans="3:13" x14ac:dyDescent="0.25">
      <c r="L18" t="s">
        <v>13</v>
      </c>
      <c r="M18">
        <v>3</v>
      </c>
    </row>
    <row r="19" spans="3:13" x14ac:dyDescent="0.25">
      <c r="C19" t="s">
        <v>27</v>
      </c>
      <c r="L19" t="s">
        <v>11</v>
      </c>
      <c r="M19">
        <v>2</v>
      </c>
    </row>
    <row r="20" spans="3:13" x14ac:dyDescent="0.25">
      <c r="L20" t="s">
        <v>21</v>
      </c>
      <c r="M20">
        <f>SUM(M6:M19)</f>
        <v>67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182A-4676-424A-A25D-22D34F4D601B}">
  <dimension ref="C3:O22"/>
  <sheetViews>
    <sheetView workbookViewId="0">
      <selection activeCell="C3" sqref="C3"/>
    </sheetView>
  </sheetViews>
  <sheetFormatPr defaultRowHeight="15" x14ac:dyDescent="0.25"/>
  <sheetData>
    <row r="3" spans="3:15" x14ac:dyDescent="0.25">
      <c r="C3" t="s">
        <v>102</v>
      </c>
    </row>
    <row r="5" spans="3:15" x14ac:dyDescent="0.25">
      <c r="M5" t="s">
        <v>1</v>
      </c>
      <c r="O5">
        <v>6</v>
      </c>
    </row>
    <row r="6" spans="3:15" x14ac:dyDescent="0.25">
      <c r="M6" t="s">
        <v>4</v>
      </c>
      <c r="O6">
        <v>31</v>
      </c>
    </row>
    <row r="7" spans="3:15" x14ac:dyDescent="0.25">
      <c r="M7" t="s">
        <v>2</v>
      </c>
      <c r="O7" s="5">
        <v>1</v>
      </c>
    </row>
    <row r="8" spans="3:15" x14ac:dyDescent="0.25">
      <c r="M8" t="s">
        <v>19</v>
      </c>
      <c r="O8">
        <v>5</v>
      </c>
    </row>
    <row r="9" spans="3:15" x14ac:dyDescent="0.25">
      <c r="M9" t="s">
        <v>5</v>
      </c>
      <c r="O9">
        <v>9</v>
      </c>
    </row>
    <row r="10" spans="3:15" x14ac:dyDescent="0.25">
      <c r="M10" t="s">
        <v>41</v>
      </c>
      <c r="O10">
        <v>3</v>
      </c>
    </row>
    <row r="11" spans="3:15" x14ac:dyDescent="0.25">
      <c r="M11" t="s">
        <v>59</v>
      </c>
      <c r="O11">
        <v>9</v>
      </c>
    </row>
    <row r="12" spans="3:15" x14ac:dyDescent="0.25">
      <c r="M12" t="s">
        <v>16</v>
      </c>
      <c r="O12">
        <v>14</v>
      </c>
    </row>
    <row r="13" spans="3:15" x14ac:dyDescent="0.25">
      <c r="M13" t="s">
        <v>17</v>
      </c>
      <c r="O13">
        <v>1</v>
      </c>
    </row>
    <row r="14" spans="3:15" x14ac:dyDescent="0.25">
      <c r="M14" t="s">
        <v>7</v>
      </c>
      <c r="O14">
        <v>17</v>
      </c>
    </row>
    <row r="15" spans="3:15" x14ac:dyDescent="0.25">
      <c r="M15" t="s">
        <v>15</v>
      </c>
      <c r="O15">
        <v>24</v>
      </c>
    </row>
    <row r="16" spans="3:15" x14ac:dyDescent="0.25">
      <c r="M16" t="s">
        <v>14</v>
      </c>
      <c r="O16">
        <v>5</v>
      </c>
    </row>
    <row r="17" spans="3:15" x14ac:dyDescent="0.25">
      <c r="M17" t="s">
        <v>9</v>
      </c>
      <c r="O17">
        <v>2</v>
      </c>
    </row>
    <row r="18" spans="3:15" x14ac:dyDescent="0.25">
      <c r="C18" t="s">
        <v>25</v>
      </c>
      <c r="M18" t="s">
        <v>10</v>
      </c>
      <c r="O18">
        <v>13</v>
      </c>
    </row>
    <row r="19" spans="3:15" x14ac:dyDescent="0.25">
      <c r="M19" t="s">
        <v>11</v>
      </c>
      <c r="O19">
        <v>5</v>
      </c>
    </row>
    <row r="20" spans="3:15" x14ac:dyDescent="0.25">
      <c r="M20" t="s">
        <v>12</v>
      </c>
      <c r="O20">
        <v>5</v>
      </c>
    </row>
    <row r="21" spans="3:15" x14ac:dyDescent="0.25">
      <c r="M21" t="s">
        <v>8</v>
      </c>
      <c r="O21">
        <v>1</v>
      </c>
    </row>
    <row r="22" spans="3:15" x14ac:dyDescent="0.25">
      <c r="M22" t="s">
        <v>21</v>
      </c>
      <c r="O22">
        <f>SUM(O5:O21)</f>
        <v>151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6D6E-7A6D-4F94-ABDB-4ECFEDB6D1F2}">
  <dimension ref="C5:N25"/>
  <sheetViews>
    <sheetView topLeftCell="A2" workbookViewId="0">
      <selection activeCell="C5" sqref="C5"/>
    </sheetView>
  </sheetViews>
  <sheetFormatPr defaultRowHeight="15" x14ac:dyDescent="0.25"/>
  <sheetData>
    <row r="5" spans="3:14" x14ac:dyDescent="0.25">
      <c r="C5" t="s">
        <v>85</v>
      </c>
      <c r="M5" t="s">
        <v>0</v>
      </c>
      <c r="N5" t="s">
        <v>3</v>
      </c>
    </row>
    <row r="6" spans="3:14" x14ac:dyDescent="0.25">
      <c r="L6" t="s">
        <v>1</v>
      </c>
      <c r="M6">
        <v>4</v>
      </c>
    </row>
    <row r="7" spans="3:14" x14ac:dyDescent="0.25">
      <c r="L7" t="s">
        <v>2</v>
      </c>
      <c r="M7">
        <v>1</v>
      </c>
    </row>
    <row r="8" spans="3:14" x14ac:dyDescent="0.25">
      <c r="L8" t="s">
        <v>4</v>
      </c>
      <c r="M8">
        <v>6</v>
      </c>
      <c r="N8">
        <v>5</v>
      </c>
    </row>
    <row r="9" spans="3:14" x14ac:dyDescent="0.25">
      <c r="L9" t="s">
        <v>18</v>
      </c>
      <c r="M9">
        <v>2</v>
      </c>
    </row>
    <row r="10" spans="3:14" x14ac:dyDescent="0.25">
      <c r="L10" t="s">
        <v>5</v>
      </c>
      <c r="M10">
        <v>4</v>
      </c>
    </row>
    <row r="11" spans="3:14" x14ac:dyDescent="0.25">
      <c r="L11" t="s">
        <v>19</v>
      </c>
      <c r="N11">
        <v>1</v>
      </c>
    </row>
    <row r="12" spans="3:14" x14ac:dyDescent="0.25">
      <c r="L12" t="s">
        <v>20</v>
      </c>
      <c r="M12">
        <v>1</v>
      </c>
    </row>
    <row r="13" spans="3:14" x14ac:dyDescent="0.25">
      <c r="L13" t="s">
        <v>6</v>
      </c>
      <c r="M13">
        <v>4</v>
      </c>
    </row>
    <row r="14" spans="3:14" x14ac:dyDescent="0.25">
      <c r="L14" t="s">
        <v>7</v>
      </c>
      <c r="M14">
        <v>4</v>
      </c>
    </row>
    <row r="15" spans="3:14" x14ac:dyDescent="0.25">
      <c r="L15" t="s">
        <v>15</v>
      </c>
      <c r="M15">
        <v>5</v>
      </c>
      <c r="N15">
        <v>9</v>
      </c>
    </row>
    <row r="16" spans="3:14" x14ac:dyDescent="0.25">
      <c r="L16" t="s">
        <v>16</v>
      </c>
      <c r="M16">
        <v>4</v>
      </c>
    </row>
    <row r="17" spans="3:14" x14ac:dyDescent="0.25">
      <c r="L17" t="s">
        <v>17</v>
      </c>
      <c r="M17">
        <v>1</v>
      </c>
    </row>
    <row r="18" spans="3:14" x14ac:dyDescent="0.25">
      <c r="L18" t="s">
        <v>14</v>
      </c>
      <c r="M18">
        <v>3</v>
      </c>
    </row>
    <row r="19" spans="3:14" x14ac:dyDescent="0.25">
      <c r="L19" t="s">
        <v>9</v>
      </c>
      <c r="M19">
        <v>1</v>
      </c>
    </row>
    <row r="20" spans="3:14" x14ac:dyDescent="0.25">
      <c r="C20" t="s">
        <v>25</v>
      </c>
      <c r="L20" t="s">
        <v>13</v>
      </c>
      <c r="M20">
        <v>3</v>
      </c>
      <c r="N20">
        <v>1</v>
      </c>
    </row>
    <row r="21" spans="3:14" x14ac:dyDescent="0.25">
      <c r="L21" t="s">
        <v>10</v>
      </c>
      <c r="M21">
        <v>4</v>
      </c>
      <c r="N21">
        <v>1</v>
      </c>
    </row>
    <row r="22" spans="3:14" x14ac:dyDescent="0.25">
      <c r="L22" t="s">
        <v>11</v>
      </c>
      <c r="M22">
        <v>3</v>
      </c>
      <c r="N22">
        <v>1</v>
      </c>
    </row>
    <row r="23" spans="3:14" x14ac:dyDescent="0.25">
      <c r="L23" t="s">
        <v>8</v>
      </c>
      <c r="M23">
        <v>2</v>
      </c>
    </row>
    <row r="24" spans="3:14" x14ac:dyDescent="0.25">
      <c r="L24" t="s">
        <v>12</v>
      </c>
      <c r="M24">
        <v>2</v>
      </c>
      <c r="N24">
        <v>2</v>
      </c>
    </row>
    <row r="25" spans="3:14" x14ac:dyDescent="0.25">
      <c r="L25" t="s">
        <v>24</v>
      </c>
      <c r="M25">
        <f>SUM(M6:M24)</f>
        <v>54</v>
      </c>
      <c r="N25">
        <f>SUM(N8:N24)</f>
        <v>20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03B8-331B-4FF9-9DA9-7A044FA57650}">
  <dimension ref="C3:N19"/>
  <sheetViews>
    <sheetView workbookViewId="0">
      <selection activeCell="C3" sqref="C3"/>
    </sheetView>
  </sheetViews>
  <sheetFormatPr defaultRowHeight="15" x14ac:dyDescent="0.25"/>
  <sheetData>
    <row r="3" spans="3:14" x14ac:dyDescent="0.25">
      <c r="C3" t="s">
        <v>103</v>
      </c>
    </row>
    <row r="5" spans="3:14" x14ac:dyDescent="0.25">
      <c r="M5" t="s">
        <v>1</v>
      </c>
      <c r="N5" s="6">
        <v>3</v>
      </c>
    </row>
    <row r="6" spans="3:14" x14ac:dyDescent="0.25">
      <c r="M6" t="s">
        <v>4</v>
      </c>
      <c r="N6" s="6">
        <v>29</v>
      </c>
    </row>
    <row r="7" spans="3:14" x14ac:dyDescent="0.25">
      <c r="M7" t="s">
        <v>5</v>
      </c>
      <c r="N7" s="6">
        <v>9</v>
      </c>
    </row>
    <row r="8" spans="3:14" x14ac:dyDescent="0.25">
      <c r="M8" t="s">
        <v>41</v>
      </c>
      <c r="N8" s="6">
        <v>1</v>
      </c>
    </row>
    <row r="9" spans="3:14" x14ac:dyDescent="0.25">
      <c r="M9" t="s">
        <v>59</v>
      </c>
      <c r="N9" s="6">
        <v>5</v>
      </c>
    </row>
    <row r="10" spans="3:14" x14ac:dyDescent="0.25">
      <c r="M10" t="s">
        <v>7</v>
      </c>
      <c r="N10" s="6">
        <v>5</v>
      </c>
    </row>
    <row r="11" spans="3:14" x14ac:dyDescent="0.25">
      <c r="M11" t="s">
        <v>15</v>
      </c>
      <c r="N11" s="6">
        <v>32</v>
      </c>
    </row>
    <row r="12" spans="3:14" x14ac:dyDescent="0.25">
      <c r="M12" t="s">
        <v>10</v>
      </c>
      <c r="N12" s="6">
        <v>5</v>
      </c>
    </row>
    <row r="13" spans="3:14" x14ac:dyDescent="0.25">
      <c r="M13" t="s">
        <v>13</v>
      </c>
      <c r="N13" s="6">
        <v>2</v>
      </c>
    </row>
    <row r="14" spans="3:14" x14ac:dyDescent="0.25">
      <c r="M14" t="s">
        <v>11</v>
      </c>
      <c r="N14" s="6">
        <v>2</v>
      </c>
    </row>
    <row r="15" spans="3:14" x14ac:dyDescent="0.25">
      <c r="M15" t="s">
        <v>12</v>
      </c>
      <c r="N15" s="6">
        <v>2</v>
      </c>
    </row>
    <row r="16" spans="3:14" x14ac:dyDescent="0.25">
      <c r="M16" t="s">
        <v>8</v>
      </c>
      <c r="N16" s="6">
        <v>1</v>
      </c>
    </row>
    <row r="17" spans="3:14" x14ac:dyDescent="0.25">
      <c r="M17" t="s">
        <v>21</v>
      </c>
      <c r="N17" s="6">
        <f>SUM(N5:N16)</f>
        <v>96</v>
      </c>
    </row>
    <row r="19" spans="3:14" x14ac:dyDescent="0.25">
      <c r="C19" t="s">
        <v>25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355C-DA5A-4E6F-9E22-8E86FFDFBDE8}">
  <dimension ref="C4:O21"/>
  <sheetViews>
    <sheetView topLeftCell="A3" workbookViewId="0">
      <selection activeCell="C4" sqref="C4"/>
    </sheetView>
  </sheetViews>
  <sheetFormatPr defaultRowHeight="15" x14ac:dyDescent="0.25"/>
  <sheetData>
    <row r="4" spans="3:15" x14ac:dyDescent="0.25">
      <c r="C4" t="s">
        <v>104</v>
      </c>
    </row>
    <row r="6" spans="3:15" x14ac:dyDescent="0.25">
      <c r="M6" t="s">
        <v>1</v>
      </c>
      <c r="N6" s="5"/>
      <c r="O6">
        <v>1</v>
      </c>
    </row>
    <row r="7" spans="3:15" x14ac:dyDescent="0.25">
      <c r="M7" t="s">
        <v>4</v>
      </c>
      <c r="O7">
        <v>3</v>
      </c>
    </row>
    <row r="8" spans="3:15" x14ac:dyDescent="0.25">
      <c r="M8" t="s">
        <v>59</v>
      </c>
      <c r="O8">
        <v>2</v>
      </c>
    </row>
    <row r="9" spans="3:15" x14ac:dyDescent="0.25">
      <c r="M9" t="s">
        <v>7</v>
      </c>
      <c r="O9">
        <v>4</v>
      </c>
    </row>
    <row r="10" spans="3:15" x14ac:dyDescent="0.25">
      <c r="M10" t="s">
        <v>15</v>
      </c>
      <c r="O10">
        <v>23</v>
      </c>
    </row>
    <row r="11" spans="3:15" x14ac:dyDescent="0.25">
      <c r="M11" t="s">
        <v>14</v>
      </c>
      <c r="O11">
        <v>2</v>
      </c>
    </row>
    <row r="12" spans="3:15" x14ac:dyDescent="0.25">
      <c r="M12" t="s">
        <v>21</v>
      </c>
      <c r="O12">
        <f ca="1">SUM(O6:O12)</f>
        <v>35</v>
      </c>
    </row>
    <row r="21" spans="3:3" x14ac:dyDescent="0.25">
      <c r="C21" t="s">
        <v>60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2613-A39B-4D68-946D-17C98FDE1419}">
  <dimension ref="C3:P20"/>
  <sheetViews>
    <sheetView topLeftCell="A2" workbookViewId="0">
      <selection activeCell="C3" sqref="C3"/>
    </sheetView>
  </sheetViews>
  <sheetFormatPr defaultRowHeight="15" x14ac:dyDescent="0.25"/>
  <sheetData>
    <row r="3" spans="3:16" x14ac:dyDescent="0.25">
      <c r="C3" t="s">
        <v>105</v>
      </c>
    </row>
    <row r="5" spans="3:16" x14ac:dyDescent="0.25">
      <c r="M5" s="4" t="s">
        <v>62</v>
      </c>
      <c r="N5" s="4" t="s">
        <v>63</v>
      </c>
      <c r="O5" s="4" t="s">
        <v>64</v>
      </c>
      <c r="P5" s="4" t="s">
        <v>65</v>
      </c>
    </row>
    <row r="6" spans="3:16" x14ac:dyDescent="0.25">
      <c r="L6" t="s">
        <v>1</v>
      </c>
      <c r="M6" s="5">
        <v>5</v>
      </c>
      <c r="N6">
        <v>6</v>
      </c>
      <c r="O6">
        <v>3</v>
      </c>
      <c r="P6">
        <v>1</v>
      </c>
    </row>
    <row r="7" spans="3:16" x14ac:dyDescent="0.25">
      <c r="L7" t="s">
        <v>4</v>
      </c>
      <c r="M7">
        <v>16</v>
      </c>
      <c r="N7">
        <v>31</v>
      </c>
      <c r="O7">
        <v>29</v>
      </c>
      <c r="P7">
        <v>3</v>
      </c>
    </row>
    <row r="8" spans="3:16" x14ac:dyDescent="0.25">
      <c r="L8" t="s">
        <v>2</v>
      </c>
      <c r="M8" s="6"/>
      <c r="N8" s="5">
        <v>1</v>
      </c>
      <c r="O8" s="6"/>
      <c r="P8" s="6"/>
    </row>
    <row r="9" spans="3:16" x14ac:dyDescent="0.25">
      <c r="L9" t="s">
        <v>19</v>
      </c>
      <c r="M9">
        <v>1</v>
      </c>
      <c r="N9">
        <v>5</v>
      </c>
      <c r="O9" s="6"/>
      <c r="P9" s="6"/>
    </row>
    <row r="10" spans="3:16" x14ac:dyDescent="0.25">
      <c r="L10" t="s">
        <v>20</v>
      </c>
      <c r="M10">
        <v>3</v>
      </c>
      <c r="O10" s="6"/>
      <c r="P10" s="6"/>
    </row>
    <row r="11" spans="3:16" x14ac:dyDescent="0.25">
      <c r="L11" t="s">
        <v>5</v>
      </c>
      <c r="M11">
        <v>9</v>
      </c>
      <c r="N11">
        <v>9</v>
      </c>
      <c r="O11">
        <v>9</v>
      </c>
      <c r="P11" s="6"/>
    </row>
    <row r="12" spans="3:16" x14ac:dyDescent="0.25">
      <c r="L12" t="s">
        <v>41</v>
      </c>
      <c r="M12">
        <v>1</v>
      </c>
      <c r="N12">
        <v>3</v>
      </c>
      <c r="O12">
        <v>1</v>
      </c>
      <c r="P12" s="6"/>
    </row>
    <row r="13" spans="3:16" x14ac:dyDescent="0.25">
      <c r="L13" t="s">
        <v>59</v>
      </c>
      <c r="M13">
        <v>7</v>
      </c>
      <c r="N13">
        <v>9</v>
      </c>
      <c r="O13">
        <v>5</v>
      </c>
      <c r="P13">
        <v>2</v>
      </c>
    </row>
    <row r="14" spans="3:16" x14ac:dyDescent="0.25">
      <c r="L14" t="s">
        <v>21</v>
      </c>
      <c r="M14" s="8">
        <v>159</v>
      </c>
      <c r="N14" s="8"/>
      <c r="O14" s="8"/>
      <c r="P14" s="8"/>
    </row>
    <row r="20" spans="3:3" x14ac:dyDescent="0.25">
      <c r="C20" t="s">
        <v>25</v>
      </c>
    </row>
  </sheetData>
  <mergeCells count="1">
    <mergeCell ref="M14:P1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BAC6-F720-402A-A66D-D0429D5FCFD3}">
  <dimension ref="C3:Q19"/>
  <sheetViews>
    <sheetView topLeftCell="B1" workbookViewId="0">
      <selection activeCell="C3" sqref="C3"/>
    </sheetView>
  </sheetViews>
  <sheetFormatPr defaultRowHeight="15" x14ac:dyDescent="0.25"/>
  <cols>
    <col min="14" max="14" width="8.28515625" customWidth="1"/>
    <col min="15" max="15" width="7.85546875" customWidth="1"/>
    <col min="16" max="16" width="8" customWidth="1"/>
  </cols>
  <sheetData>
    <row r="3" spans="3:17" x14ac:dyDescent="0.25">
      <c r="C3" t="s">
        <v>106</v>
      </c>
    </row>
    <row r="5" spans="3:17" x14ac:dyDescent="0.25">
      <c r="M5" s="4" t="s">
        <v>62</v>
      </c>
      <c r="N5" s="4" t="s">
        <v>63</v>
      </c>
      <c r="O5" s="4" t="s">
        <v>64</v>
      </c>
      <c r="P5" s="4" t="s">
        <v>65</v>
      </c>
      <c r="Q5" s="4"/>
    </row>
    <row r="6" spans="3:17" x14ac:dyDescent="0.25">
      <c r="L6" s="3"/>
    </row>
    <row r="7" spans="3:17" x14ac:dyDescent="0.25">
      <c r="L7" t="s">
        <v>16</v>
      </c>
      <c r="N7">
        <v>14</v>
      </c>
    </row>
    <row r="8" spans="3:17" x14ac:dyDescent="0.25">
      <c r="L8" t="s">
        <v>17</v>
      </c>
      <c r="N8">
        <v>1</v>
      </c>
    </row>
    <row r="9" spans="3:17" x14ac:dyDescent="0.25">
      <c r="L9" t="s">
        <v>7</v>
      </c>
      <c r="M9">
        <v>2</v>
      </c>
      <c r="N9">
        <v>17</v>
      </c>
      <c r="O9">
        <v>5</v>
      </c>
      <c r="P9">
        <v>4</v>
      </c>
    </row>
    <row r="10" spans="3:17" x14ac:dyDescent="0.25">
      <c r="L10" t="s">
        <v>15</v>
      </c>
      <c r="M10">
        <v>12</v>
      </c>
      <c r="N10">
        <v>24</v>
      </c>
      <c r="O10">
        <v>32</v>
      </c>
      <c r="P10">
        <v>23</v>
      </c>
    </row>
    <row r="11" spans="3:17" x14ac:dyDescent="0.25">
      <c r="L11" t="s">
        <v>21</v>
      </c>
      <c r="M11" s="8">
        <v>134</v>
      </c>
      <c r="N11" s="8"/>
      <c r="O11" s="8"/>
      <c r="P11" s="8"/>
      <c r="Q11" s="8"/>
    </row>
    <row r="19" spans="3:3" x14ac:dyDescent="0.25">
      <c r="C19" t="s">
        <v>27</v>
      </c>
    </row>
  </sheetData>
  <mergeCells count="1">
    <mergeCell ref="M11:Q1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0CA7-C9C0-444F-8343-05B7B9980B13}">
  <dimension ref="C3:P18"/>
  <sheetViews>
    <sheetView workbookViewId="0">
      <selection activeCell="C3" sqref="C3"/>
    </sheetView>
  </sheetViews>
  <sheetFormatPr defaultRowHeight="15" x14ac:dyDescent="0.25"/>
  <sheetData>
    <row r="3" spans="3:16" x14ac:dyDescent="0.25">
      <c r="C3" t="s">
        <v>107</v>
      </c>
    </row>
    <row r="5" spans="3:16" x14ac:dyDescent="0.25">
      <c r="K5" s="3" t="s">
        <v>66</v>
      </c>
      <c r="L5" t="s">
        <v>62</v>
      </c>
      <c r="M5" t="s">
        <v>63</v>
      </c>
      <c r="N5" t="s">
        <v>64</v>
      </c>
      <c r="O5" t="s">
        <v>65</v>
      </c>
    </row>
    <row r="6" spans="3:16" x14ac:dyDescent="0.25">
      <c r="K6" t="s">
        <v>14</v>
      </c>
      <c r="L6">
        <v>1</v>
      </c>
      <c r="M6">
        <v>5</v>
      </c>
      <c r="O6">
        <v>2</v>
      </c>
    </row>
    <row r="7" spans="3:16" x14ac:dyDescent="0.25">
      <c r="K7" t="s">
        <v>9</v>
      </c>
      <c r="L7">
        <v>1</v>
      </c>
      <c r="M7">
        <v>2</v>
      </c>
    </row>
    <row r="8" spans="3:16" x14ac:dyDescent="0.25">
      <c r="K8" t="s">
        <v>10</v>
      </c>
      <c r="L8">
        <v>4</v>
      </c>
      <c r="M8">
        <v>13</v>
      </c>
      <c r="N8">
        <v>5</v>
      </c>
    </row>
    <row r="9" spans="3:16" x14ac:dyDescent="0.25">
      <c r="K9" t="s">
        <v>13</v>
      </c>
      <c r="L9">
        <v>3</v>
      </c>
      <c r="N9">
        <v>2</v>
      </c>
    </row>
    <row r="10" spans="3:16" x14ac:dyDescent="0.25">
      <c r="K10" t="s">
        <v>11</v>
      </c>
      <c r="L10">
        <v>2</v>
      </c>
      <c r="M10">
        <v>5</v>
      </c>
      <c r="N10">
        <v>2</v>
      </c>
    </row>
    <row r="11" spans="3:16" x14ac:dyDescent="0.25">
      <c r="K11" t="s">
        <v>12</v>
      </c>
      <c r="M11">
        <v>5</v>
      </c>
      <c r="O11">
        <v>2</v>
      </c>
    </row>
    <row r="12" spans="3:16" x14ac:dyDescent="0.25">
      <c r="K12" t="s">
        <v>8</v>
      </c>
      <c r="M12">
        <v>1</v>
      </c>
      <c r="O12">
        <v>1</v>
      </c>
    </row>
    <row r="13" spans="3:16" x14ac:dyDescent="0.25">
      <c r="K13" t="s">
        <v>21</v>
      </c>
      <c r="P13">
        <v>56</v>
      </c>
    </row>
    <row r="18" spans="3:3" x14ac:dyDescent="0.25">
      <c r="C18" t="s">
        <v>25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2850-8ED1-4B85-8990-EEF390576101}">
  <dimension ref="B3:B45"/>
  <sheetViews>
    <sheetView workbookViewId="0">
      <selection activeCell="L45" sqref="L45"/>
    </sheetView>
  </sheetViews>
  <sheetFormatPr defaultRowHeight="15" x14ac:dyDescent="0.25"/>
  <sheetData>
    <row r="3" spans="2:2" x14ac:dyDescent="0.25">
      <c r="B3" t="s">
        <v>67</v>
      </c>
    </row>
    <row r="45" spans="2:2" x14ac:dyDescent="0.25">
      <c r="B45" t="s">
        <v>25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1583-0625-43E6-99B4-47CBF0582C0C}">
  <dimension ref="C4:P21"/>
  <sheetViews>
    <sheetView topLeftCell="A3" workbookViewId="0">
      <selection activeCell="C4" sqref="C4"/>
    </sheetView>
  </sheetViews>
  <sheetFormatPr defaultRowHeight="15" x14ac:dyDescent="0.25"/>
  <sheetData>
    <row r="4" spans="3:16" x14ac:dyDescent="0.25">
      <c r="C4" t="s">
        <v>108</v>
      </c>
    </row>
    <row r="6" spans="3:16" x14ac:dyDescent="0.25">
      <c r="M6" t="s">
        <v>68</v>
      </c>
      <c r="N6" t="s">
        <v>30</v>
      </c>
      <c r="O6">
        <v>15</v>
      </c>
    </row>
    <row r="7" spans="3:16" x14ac:dyDescent="0.25">
      <c r="N7" t="s">
        <v>31</v>
      </c>
      <c r="O7">
        <v>1</v>
      </c>
    </row>
    <row r="8" spans="3:16" x14ac:dyDescent="0.25">
      <c r="N8" t="s">
        <v>32</v>
      </c>
      <c r="O8">
        <v>17</v>
      </c>
      <c r="P8">
        <v>39</v>
      </c>
    </row>
    <row r="9" spans="3:16" x14ac:dyDescent="0.25">
      <c r="N9" t="s">
        <v>69</v>
      </c>
      <c r="O9">
        <v>6</v>
      </c>
    </row>
    <row r="10" spans="3:16" x14ac:dyDescent="0.25">
      <c r="N10" t="s">
        <v>21</v>
      </c>
      <c r="O10">
        <v>39</v>
      </c>
    </row>
    <row r="11" spans="3:16" x14ac:dyDescent="0.25">
      <c r="M11" t="s">
        <v>70</v>
      </c>
    </row>
    <row r="12" spans="3:16" x14ac:dyDescent="0.25">
      <c r="N12" t="s">
        <v>30</v>
      </c>
      <c r="O12">
        <v>141</v>
      </c>
    </row>
    <row r="13" spans="3:16" x14ac:dyDescent="0.25">
      <c r="N13" t="s">
        <v>31</v>
      </c>
      <c r="O13">
        <v>99</v>
      </c>
      <c r="P13">
        <v>295</v>
      </c>
    </row>
    <row r="14" spans="3:16" x14ac:dyDescent="0.25">
      <c r="N14" t="s">
        <v>32</v>
      </c>
      <c r="O14">
        <v>21</v>
      </c>
    </row>
    <row r="15" spans="3:16" x14ac:dyDescent="0.25">
      <c r="N15" t="s">
        <v>69</v>
      </c>
      <c r="O15">
        <v>34</v>
      </c>
    </row>
    <row r="16" spans="3:16" x14ac:dyDescent="0.25">
      <c r="N16" t="s">
        <v>21</v>
      </c>
      <c r="O16">
        <v>295</v>
      </c>
    </row>
    <row r="17" spans="3:16" x14ac:dyDescent="0.25">
      <c r="M17" t="s">
        <v>71</v>
      </c>
    </row>
    <row r="18" spans="3:16" x14ac:dyDescent="0.25">
      <c r="N18" t="s">
        <v>30</v>
      </c>
      <c r="O18">
        <v>6</v>
      </c>
    </row>
    <row r="19" spans="3:16" x14ac:dyDescent="0.25">
      <c r="N19" t="s">
        <v>31</v>
      </c>
      <c r="O19">
        <v>2</v>
      </c>
      <c r="P19">
        <v>10</v>
      </c>
    </row>
    <row r="20" spans="3:16" x14ac:dyDescent="0.25">
      <c r="N20" t="s">
        <v>32</v>
      </c>
      <c r="O20">
        <v>2</v>
      </c>
    </row>
    <row r="21" spans="3:16" x14ac:dyDescent="0.25">
      <c r="C21" t="s">
        <v>27</v>
      </c>
      <c r="N21" t="s">
        <v>21</v>
      </c>
      <c r="O21">
        <v>10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C99A-8CFF-4D36-859C-68DF8315FA1E}">
  <dimension ref="C3:P19"/>
  <sheetViews>
    <sheetView workbookViewId="0">
      <selection activeCell="C3" sqref="C3"/>
    </sheetView>
  </sheetViews>
  <sheetFormatPr defaultRowHeight="15" x14ac:dyDescent="0.25"/>
  <sheetData>
    <row r="3" spans="3:16" x14ac:dyDescent="0.25">
      <c r="C3" t="s">
        <v>109</v>
      </c>
    </row>
    <row r="5" spans="3:16" x14ac:dyDescent="0.25">
      <c r="K5" s="3"/>
      <c r="L5" s="4" t="s">
        <v>30</v>
      </c>
      <c r="M5" s="4" t="s">
        <v>31</v>
      </c>
      <c r="N5" s="4" t="s">
        <v>32</v>
      </c>
      <c r="O5" s="4" t="s">
        <v>72</v>
      </c>
      <c r="P5" s="4" t="s">
        <v>21</v>
      </c>
    </row>
    <row r="6" spans="3:16" x14ac:dyDescent="0.25">
      <c r="K6" s="3" t="s">
        <v>73</v>
      </c>
      <c r="L6">
        <v>140</v>
      </c>
      <c r="M6">
        <v>82</v>
      </c>
      <c r="N6">
        <v>2</v>
      </c>
      <c r="O6">
        <v>7</v>
      </c>
    </row>
    <row r="19" spans="3:3" x14ac:dyDescent="0.25">
      <c r="C19" t="s">
        <v>60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15F6-98A4-424B-BB20-DDC9B9E83EBD}">
  <dimension ref="C3:M20"/>
  <sheetViews>
    <sheetView topLeftCell="A2" workbookViewId="0">
      <selection activeCell="C3" sqref="C3"/>
    </sheetView>
  </sheetViews>
  <sheetFormatPr defaultRowHeight="15" x14ac:dyDescent="0.25"/>
  <sheetData>
    <row r="3" spans="3:13" ht="15.75" x14ac:dyDescent="0.25">
      <c r="C3" t="s">
        <v>110</v>
      </c>
      <c r="G3" s="7"/>
    </row>
    <row r="6" spans="3:13" x14ac:dyDescent="0.25">
      <c r="M6" t="s">
        <v>74</v>
      </c>
    </row>
    <row r="7" spans="3:13" x14ac:dyDescent="0.25">
      <c r="L7" t="s">
        <v>75</v>
      </c>
      <c r="M7">
        <v>123</v>
      </c>
    </row>
    <row r="8" spans="3:13" x14ac:dyDescent="0.25">
      <c r="L8" t="s">
        <v>76</v>
      </c>
      <c r="M8">
        <v>8</v>
      </c>
    </row>
    <row r="9" spans="3:13" x14ac:dyDescent="0.25">
      <c r="L9" t="s">
        <v>77</v>
      </c>
      <c r="M9">
        <v>34</v>
      </c>
    </row>
    <row r="10" spans="3:13" x14ac:dyDescent="0.25">
      <c r="L10" t="s">
        <v>78</v>
      </c>
      <c r="M10">
        <v>30</v>
      </c>
    </row>
    <row r="11" spans="3:13" x14ac:dyDescent="0.25">
      <c r="L11" t="s">
        <v>79</v>
      </c>
      <c r="M11">
        <v>120</v>
      </c>
    </row>
    <row r="20" spans="3:3" x14ac:dyDescent="0.25">
      <c r="C20" t="s">
        <v>60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0842-9BAA-43E7-8AEB-EDAEFA53D60D}">
  <dimension ref="C4:Q20"/>
  <sheetViews>
    <sheetView topLeftCell="A2" workbookViewId="0">
      <selection activeCell="C4" sqref="C4"/>
    </sheetView>
  </sheetViews>
  <sheetFormatPr defaultRowHeight="15" x14ac:dyDescent="0.25"/>
  <sheetData>
    <row r="4" spans="3:17" x14ac:dyDescent="0.25">
      <c r="C4" t="s">
        <v>111</v>
      </c>
    </row>
    <row r="6" spans="3:17" x14ac:dyDescent="0.25">
      <c r="M6" t="s">
        <v>30</v>
      </c>
      <c r="N6" t="s">
        <v>31</v>
      </c>
      <c r="O6" t="s">
        <v>32</v>
      </c>
      <c r="P6" t="s">
        <v>80</v>
      </c>
      <c r="Q6" t="s">
        <v>21</v>
      </c>
    </row>
    <row r="8" spans="3:17" x14ac:dyDescent="0.25">
      <c r="L8" t="s">
        <v>81</v>
      </c>
      <c r="M8">
        <v>82</v>
      </c>
      <c r="N8">
        <v>69</v>
      </c>
      <c r="O8">
        <v>5</v>
      </c>
      <c r="P8">
        <v>1</v>
      </c>
      <c r="Q8">
        <f>SUM(M8:P8)</f>
        <v>157</v>
      </c>
    </row>
    <row r="9" spans="3:17" x14ac:dyDescent="0.25">
      <c r="L9" t="s">
        <v>82</v>
      </c>
      <c r="M9">
        <v>82</v>
      </c>
      <c r="N9">
        <v>34</v>
      </c>
      <c r="O9">
        <v>35</v>
      </c>
      <c r="P9">
        <v>41</v>
      </c>
      <c r="Q9">
        <f>SUM(M9:P9)</f>
        <v>192</v>
      </c>
    </row>
    <row r="10" spans="3:17" x14ac:dyDescent="0.25">
      <c r="Q10">
        <f ca="1">SUM(Q8:Q10)</f>
        <v>349</v>
      </c>
    </row>
    <row r="20" spans="3:3" x14ac:dyDescent="0.25">
      <c r="C20" t="s">
        <v>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0C3C-5AD2-416C-B8D3-2762DE0E3AFB}">
  <dimension ref="B5:N22"/>
  <sheetViews>
    <sheetView topLeftCell="A3" workbookViewId="0">
      <selection activeCell="C5" sqref="C5"/>
    </sheetView>
  </sheetViews>
  <sheetFormatPr defaultRowHeight="15" x14ac:dyDescent="0.25"/>
  <cols>
    <col min="4" max="4" width="22.7109375" customWidth="1"/>
  </cols>
  <sheetData>
    <row r="5" spans="3:14" x14ac:dyDescent="0.25">
      <c r="C5" t="s">
        <v>86</v>
      </c>
    </row>
    <row r="6" spans="3:14" x14ac:dyDescent="0.25">
      <c r="M6" t="s">
        <v>0</v>
      </c>
      <c r="N6" t="s">
        <v>3</v>
      </c>
    </row>
    <row r="7" spans="3:14" x14ac:dyDescent="0.25">
      <c r="L7" t="s">
        <v>1</v>
      </c>
      <c r="M7">
        <v>4</v>
      </c>
    </row>
    <row r="8" spans="3:14" x14ac:dyDescent="0.25">
      <c r="L8" t="s">
        <v>2</v>
      </c>
      <c r="M8">
        <v>1</v>
      </c>
    </row>
    <row r="9" spans="3:14" x14ac:dyDescent="0.25">
      <c r="L9" t="s">
        <v>4</v>
      </c>
      <c r="M9">
        <v>6</v>
      </c>
      <c r="N9">
        <v>5</v>
      </c>
    </row>
    <row r="10" spans="3:14" x14ac:dyDescent="0.25">
      <c r="L10" t="s">
        <v>18</v>
      </c>
      <c r="M10">
        <v>2</v>
      </c>
    </row>
    <row r="11" spans="3:14" x14ac:dyDescent="0.25">
      <c r="L11" t="s">
        <v>5</v>
      </c>
      <c r="M11">
        <v>4</v>
      </c>
    </row>
    <row r="12" spans="3:14" x14ac:dyDescent="0.25">
      <c r="L12" t="s">
        <v>19</v>
      </c>
      <c r="N12">
        <v>1</v>
      </c>
    </row>
    <row r="13" spans="3:14" x14ac:dyDescent="0.25">
      <c r="L13" t="s">
        <v>20</v>
      </c>
      <c r="M13">
        <v>1</v>
      </c>
    </row>
    <row r="14" spans="3:14" x14ac:dyDescent="0.25">
      <c r="L14" t="s">
        <v>6</v>
      </c>
      <c r="M14">
        <v>4</v>
      </c>
    </row>
    <row r="15" spans="3:14" x14ac:dyDescent="0.25">
      <c r="L15" t="s">
        <v>24</v>
      </c>
      <c r="M15">
        <f>SUM(M7:M14)</f>
        <v>22</v>
      </c>
      <c r="N15">
        <f>SUM(N7:N14)</f>
        <v>6</v>
      </c>
    </row>
    <row r="22" spans="2:3" x14ac:dyDescent="0.25">
      <c r="B22" t="s">
        <v>26</v>
      </c>
      <c r="C22" t="s">
        <v>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37CF-96A0-4B6F-A36B-FF14498653E7}">
  <dimension ref="C5:N22"/>
  <sheetViews>
    <sheetView tabSelected="1" topLeftCell="A5" workbookViewId="0">
      <selection activeCell="C5" sqref="C5"/>
    </sheetView>
  </sheetViews>
  <sheetFormatPr defaultRowHeight="15" x14ac:dyDescent="0.25"/>
  <sheetData>
    <row r="5" spans="3:14" x14ac:dyDescent="0.25">
      <c r="C5" t="s">
        <v>87</v>
      </c>
    </row>
    <row r="6" spans="3:14" x14ac:dyDescent="0.25">
      <c r="M6" t="s">
        <v>0</v>
      </c>
      <c r="N6" t="s">
        <v>3</v>
      </c>
    </row>
    <row r="7" spans="3:14" x14ac:dyDescent="0.25">
      <c r="L7" t="s">
        <v>7</v>
      </c>
      <c r="M7">
        <v>4</v>
      </c>
    </row>
    <row r="8" spans="3:14" x14ac:dyDescent="0.25">
      <c r="L8" t="s">
        <v>15</v>
      </c>
      <c r="M8">
        <v>5</v>
      </c>
      <c r="N8">
        <v>9</v>
      </c>
    </row>
    <row r="9" spans="3:14" x14ac:dyDescent="0.25">
      <c r="L9" t="s">
        <v>16</v>
      </c>
      <c r="M9">
        <v>4</v>
      </c>
    </row>
    <row r="10" spans="3:14" x14ac:dyDescent="0.25">
      <c r="L10" t="s">
        <v>17</v>
      </c>
      <c r="M10">
        <v>1</v>
      </c>
    </row>
    <row r="11" spans="3:14" x14ac:dyDescent="0.25">
      <c r="L11" t="s">
        <v>24</v>
      </c>
      <c r="M11">
        <f>SUM(M7:M10)</f>
        <v>14</v>
      </c>
      <c r="N11">
        <f>SUM(N7:N10)</f>
        <v>9</v>
      </c>
    </row>
    <row r="22" spans="3:3" x14ac:dyDescent="0.25">
      <c r="C22" t="s">
        <v>25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4BD6-3984-43A8-8ECA-68BB8801AD65}">
  <dimension ref="C4:N20"/>
  <sheetViews>
    <sheetView topLeftCell="A2" workbookViewId="0">
      <selection activeCell="C4" sqref="C4"/>
    </sheetView>
  </sheetViews>
  <sheetFormatPr defaultRowHeight="15" x14ac:dyDescent="0.25"/>
  <cols>
    <col min="5" max="5" width="14.7109375" customWidth="1"/>
  </cols>
  <sheetData>
    <row r="4" spans="3:14" x14ac:dyDescent="0.25">
      <c r="C4" t="s">
        <v>88</v>
      </c>
    </row>
    <row r="7" spans="3:14" x14ac:dyDescent="0.25">
      <c r="M7" t="s">
        <v>0</v>
      </c>
      <c r="N7" t="s">
        <v>3</v>
      </c>
    </row>
    <row r="8" spans="3:14" x14ac:dyDescent="0.25">
      <c r="L8" t="s">
        <v>14</v>
      </c>
      <c r="M8">
        <v>3</v>
      </c>
    </row>
    <row r="9" spans="3:14" x14ac:dyDescent="0.25">
      <c r="L9" t="s">
        <v>9</v>
      </c>
      <c r="M9">
        <v>1</v>
      </c>
    </row>
    <row r="10" spans="3:14" x14ac:dyDescent="0.25">
      <c r="L10" t="s">
        <v>13</v>
      </c>
      <c r="M10">
        <v>3</v>
      </c>
      <c r="N10">
        <v>1</v>
      </c>
    </row>
    <row r="11" spans="3:14" x14ac:dyDescent="0.25">
      <c r="L11" t="s">
        <v>10</v>
      </c>
      <c r="M11">
        <v>4</v>
      </c>
      <c r="N11">
        <v>1</v>
      </c>
    </row>
    <row r="12" spans="3:14" x14ac:dyDescent="0.25">
      <c r="L12" t="s">
        <v>11</v>
      </c>
      <c r="M12">
        <v>3</v>
      </c>
      <c r="N12">
        <v>1</v>
      </c>
    </row>
    <row r="13" spans="3:14" x14ac:dyDescent="0.25">
      <c r="L13" t="s">
        <v>8</v>
      </c>
      <c r="M13">
        <v>2</v>
      </c>
    </row>
    <row r="14" spans="3:14" x14ac:dyDescent="0.25">
      <c r="L14" t="s">
        <v>12</v>
      </c>
      <c r="M14">
        <v>2</v>
      </c>
      <c r="N14">
        <v>2</v>
      </c>
    </row>
    <row r="15" spans="3:14" x14ac:dyDescent="0.25">
      <c r="L15" t="s">
        <v>24</v>
      </c>
      <c r="M15">
        <f>SUM(M8:M14)</f>
        <v>18</v>
      </c>
      <c r="N15">
        <f>SUM(N8:N14)</f>
        <v>5</v>
      </c>
    </row>
    <row r="20" spans="3:3" x14ac:dyDescent="0.25">
      <c r="C20" t="s">
        <v>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A792-5CC0-4BA8-91ED-C86A86E97166}">
  <dimension ref="C8:S25"/>
  <sheetViews>
    <sheetView topLeftCell="A8" workbookViewId="0">
      <selection activeCell="C8" sqref="C8"/>
    </sheetView>
  </sheetViews>
  <sheetFormatPr defaultRowHeight="15" x14ac:dyDescent="0.25"/>
  <sheetData>
    <row r="8" spans="3:19" x14ac:dyDescent="0.25">
      <c r="C8" t="s">
        <v>89</v>
      </c>
    </row>
    <row r="11" spans="3:19" x14ac:dyDescent="0.25">
      <c r="M11" t="s">
        <v>28</v>
      </c>
      <c r="Q11" t="s">
        <v>29</v>
      </c>
      <c r="S11" t="s">
        <v>21</v>
      </c>
    </row>
    <row r="12" spans="3:19" x14ac:dyDescent="0.25">
      <c r="L12" t="s">
        <v>30</v>
      </c>
      <c r="M12">
        <v>83</v>
      </c>
      <c r="Q12">
        <v>81</v>
      </c>
      <c r="S12">
        <f>SUM(M12:R12)</f>
        <v>164</v>
      </c>
    </row>
    <row r="13" spans="3:19" x14ac:dyDescent="0.25">
      <c r="L13" t="s">
        <v>31</v>
      </c>
      <c r="M13">
        <v>55</v>
      </c>
      <c r="Q13">
        <v>48</v>
      </c>
      <c r="S13">
        <f>SUM(M13:R13)</f>
        <v>103</v>
      </c>
    </row>
    <row r="14" spans="3:19" x14ac:dyDescent="0.25">
      <c r="L14" t="s">
        <v>32</v>
      </c>
      <c r="M14">
        <v>21</v>
      </c>
      <c r="Q14">
        <v>19</v>
      </c>
      <c r="S14">
        <f>SUM(M14:R14)</f>
        <v>40</v>
      </c>
    </row>
    <row r="15" spans="3:19" x14ac:dyDescent="0.25">
      <c r="L15" t="s">
        <v>33</v>
      </c>
      <c r="M15">
        <v>18</v>
      </c>
      <c r="Q15">
        <v>24</v>
      </c>
      <c r="S15">
        <f>SUM(M15:R15)</f>
        <v>42</v>
      </c>
    </row>
    <row r="16" spans="3:19" x14ac:dyDescent="0.25">
      <c r="M16">
        <f>SUM(M12:M15)</f>
        <v>177</v>
      </c>
      <c r="Q16">
        <v>172</v>
      </c>
      <c r="S16">
        <f>SUM(M16:R16)</f>
        <v>349</v>
      </c>
    </row>
    <row r="25" spans="3:3" x14ac:dyDescent="0.25">
      <c r="C25" t="s">
        <v>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0E5E-7A49-4B05-86BB-3F6EC83A747C}">
  <dimension ref="C3:N25"/>
  <sheetViews>
    <sheetView workbookViewId="0">
      <selection activeCell="C3" sqref="C3"/>
    </sheetView>
  </sheetViews>
  <sheetFormatPr defaultRowHeight="15" x14ac:dyDescent="0.25"/>
  <sheetData>
    <row r="3" spans="3:14" x14ac:dyDescent="0.25">
      <c r="C3" t="s">
        <v>90</v>
      </c>
    </row>
    <row r="5" spans="3:14" x14ac:dyDescent="0.25">
      <c r="N5" t="s">
        <v>34</v>
      </c>
    </row>
    <row r="6" spans="3:14" x14ac:dyDescent="0.25">
      <c r="M6" t="s">
        <v>14</v>
      </c>
      <c r="N6">
        <v>8</v>
      </c>
    </row>
    <row r="7" spans="3:14" x14ac:dyDescent="0.25">
      <c r="M7" t="s">
        <v>9</v>
      </c>
      <c r="N7">
        <v>3</v>
      </c>
    </row>
    <row r="8" spans="3:14" x14ac:dyDescent="0.25">
      <c r="M8" t="s">
        <v>35</v>
      </c>
      <c r="N8">
        <v>2</v>
      </c>
    </row>
    <row r="9" spans="3:14" x14ac:dyDescent="0.25">
      <c r="M9" t="s">
        <v>36</v>
      </c>
      <c r="N9">
        <v>15</v>
      </c>
    </row>
    <row r="10" spans="3:14" x14ac:dyDescent="0.25">
      <c r="M10" t="s">
        <v>37</v>
      </c>
      <c r="N10">
        <v>23</v>
      </c>
    </row>
    <row r="11" spans="3:14" x14ac:dyDescent="0.25">
      <c r="M11" t="s">
        <v>38</v>
      </c>
      <c r="N11">
        <v>5</v>
      </c>
    </row>
    <row r="12" spans="3:14" x14ac:dyDescent="0.25">
      <c r="M12" t="s">
        <v>15</v>
      </c>
      <c r="N12">
        <v>40</v>
      </c>
    </row>
    <row r="13" spans="3:14" x14ac:dyDescent="0.25">
      <c r="M13" t="s">
        <v>4</v>
      </c>
      <c r="N13">
        <v>53</v>
      </c>
    </row>
    <row r="14" spans="3:14" x14ac:dyDescent="0.25">
      <c r="M14" t="s">
        <v>2</v>
      </c>
      <c r="N14">
        <v>1</v>
      </c>
    </row>
    <row r="15" spans="3:14" x14ac:dyDescent="0.25">
      <c r="M15" t="s">
        <v>16</v>
      </c>
      <c r="N15">
        <v>14</v>
      </c>
    </row>
    <row r="16" spans="3:14" x14ac:dyDescent="0.25">
      <c r="M16" t="s">
        <v>20</v>
      </c>
      <c r="N16">
        <v>3</v>
      </c>
    </row>
    <row r="17" spans="3:14" x14ac:dyDescent="0.25">
      <c r="M17" t="s">
        <v>1</v>
      </c>
      <c r="N17">
        <v>15</v>
      </c>
    </row>
    <row r="18" spans="3:14" x14ac:dyDescent="0.25">
      <c r="M18" t="s">
        <v>11</v>
      </c>
      <c r="N18">
        <v>6</v>
      </c>
    </row>
    <row r="19" spans="3:14" x14ac:dyDescent="0.25">
      <c r="M19" t="s">
        <v>39</v>
      </c>
      <c r="N19">
        <v>2</v>
      </c>
    </row>
    <row r="20" spans="3:14" x14ac:dyDescent="0.25">
      <c r="C20" t="s">
        <v>25</v>
      </c>
      <c r="M20" t="s">
        <v>12</v>
      </c>
      <c r="N20">
        <v>5</v>
      </c>
    </row>
    <row r="21" spans="3:14" x14ac:dyDescent="0.25">
      <c r="M21" t="s">
        <v>7</v>
      </c>
      <c r="N21">
        <v>28</v>
      </c>
    </row>
    <row r="22" spans="3:14" x14ac:dyDescent="0.25">
      <c r="M22" t="s">
        <v>17</v>
      </c>
      <c r="N22">
        <v>1</v>
      </c>
    </row>
    <row r="23" spans="3:14" x14ac:dyDescent="0.25">
      <c r="M23" t="s">
        <v>5</v>
      </c>
      <c r="N23">
        <v>27</v>
      </c>
    </row>
    <row r="24" spans="3:14" x14ac:dyDescent="0.25">
      <c r="M24" t="s">
        <v>19</v>
      </c>
    </row>
    <row r="25" spans="3:14" x14ac:dyDescent="0.25">
      <c r="M25" t="s">
        <v>21</v>
      </c>
      <c r="N25">
        <f>SUM(N6:N24)</f>
        <v>251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1272-78C2-4DC9-AB9B-2AF1B5984EE7}">
  <dimension ref="C4:N21"/>
  <sheetViews>
    <sheetView topLeftCell="A4" workbookViewId="0">
      <selection activeCell="C4" sqref="C4"/>
    </sheetView>
  </sheetViews>
  <sheetFormatPr defaultRowHeight="15" x14ac:dyDescent="0.25"/>
  <sheetData>
    <row r="4" spans="3:14" x14ac:dyDescent="0.25">
      <c r="C4" t="s">
        <v>91</v>
      </c>
    </row>
    <row r="6" spans="3:14" x14ac:dyDescent="0.25">
      <c r="M6" t="s">
        <v>13</v>
      </c>
      <c r="N6">
        <v>3</v>
      </c>
    </row>
    <row r="7" spans="3:14" x14ac:dyDescent="0.25">
      <c r="M7" t="s">
        <v>10</v>
      </c>
      <c r="N7">
        <v>7</v>
      </c>
    </row>
    <row r="8" spans="3:14" x14ac:dyDescent="0.25">
      <c r="M8" t="s">
        <v>15</v>
      </c>
      <c r="N8">
        <v>51</v>
      </c>
    </row>
    <row r="9" spans="3:14" x14ac:dyDescent="0.25">
      <c r="M9" t="s">
        <v>4</v>
      </c>
      <c r="N9">
        <v>26</v>
      </c>
    </row>
    <row r="10" spans="3:14" x14ac:dyDescent="0.25">
      <c r="M10" t="s">
        <v>11</v>
      </c>
      <c r="N10">
        <v>3</v>
      </c>
    </row>
    <row r="11" spans="3:14" x14ac:dyDescent="0.25">
      <c r="M11" t="s">
        <v>12</v>
      </c>
      <c r="N11">
        <v>2</v>
      </c>
    </row>
    <row r="12" spans="3:14" x14ac:dyDescent="0.25">
      <c r="M12" t="s">
        <v>40</v>
      </c>
      <c r="N12">
        <v>6</v>
      </c>
    </row>
    <row r="13" spans="3:14" x14ac:dyDescent="0.25">
      <c r="M13" t="s">
        <v>21</v>
      </c>
      <c r="N13">
        <f>SUM(N6:N12)</f>
        <v>98</v>
      </c>
    </row>
    <row r="21" spans="3:3" x14ac:dyDescent="0.25">
      <c r="C21" t="s">
        <v>60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73DC-B7B9-4DC3-B330-6E5ADDB822D5}">
  <dimension ref="B9:M24"/>
  <sheetViews>
    <sheetView topLeftCell="A7" workbookViewId="0">
      <selection activeCell="B9" sqref="B9"/>
    </sheetView>
  </sheetViews>
  <sheetFormatPr defaultRowHeight="15" x14ac:dyDescent="0.25"/>
  <sheetData>
    <row r="9" spans="2:13" x14ac:dyDescent="0.25">
      <c r="B9" t="s">
        <v>92</v>
      </c>
    </row>
    <row r="12" spans="2:13" x14ac:dyDescent="0.25">
      <c r="L12" t="s">
        <v>1</v>
      </c>
      <c r="M12">
        <v>15</v>
      </c>
    </row>
    <row r="13" spans="2:13" x14ac:dyDescent="0.25">
      <c r="L13" t="s">
        <v>4</v>
      </c>
      <c r="M13">
        <v>79</v>
      </c>
    </row>
    <row r="14" spans="2:13" x14ac:dyDescent="0.25">
      <c r="L14" t="s">
        <v>2</v>
      </c>
      <c r="M14">
        <v>1</v>
      </c>
    </row>
    <row r="15" spans="2:13" x14ac:dyDescent="0.25">
      <c r="L15" t="s">
        <v>19</v>
      </c>
      <c r="M15">
        <v>6</v>
      </c>
    </row>
    <row r="16" spans="2:13" x14ac:dyDescent="0.25">
      <c r="L16" t="s">
        <v>20</v>
      </c>
      <c r="M16">
        <v>3</v>
      </c>
    </row>
    <row r="17" spans="2:13" x14ac:dyDescent="0.25">
      <c r="L17" t="s">
        <v>5</v>
      </c>
      <c r="M17">
        <v>27</v>
      </c>
    </row>
    <row r="18" spans="2:13" x14ac:dyDescent="0.25">
      <c r="L18" t="s">
        <v>41</v>
      </c>
      <c r="M18">
        <v>5</v>
      </c>
    </row>
    <row r="19" spans="2:13" x14ac:dyDescent="0.25">
      <c r="L19" t="s">
        <v>42</v>
      </c>
      <c r="M19">
        <v>23</v>
      </c>
    </row>
    <row r="20" spans="2:13" x14ac:dyDescent="0.25">
      <c r="L20" t="s">
        <v>83</v>
      </c>
    </row>
    <row r="24" spans="2:13" x14ac:dyDescent="0.25">
      <c r="B24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29</vt:i4>
      </vt:variant>
    </vt:vector>
  </HeadingPairs>
  <TitlesOfParts>
    <vt:vector size="29" baseType="lpstr">
      <vt:lpstr>Figura 1</vt:lpstr>
      <vt:lpstr>Figura 2</vt:lpstr>
      <vt:lpstr>Figura 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Figura 18</vt:lpstr>
      <vt:lpstr>Figura 19</vt:lpstr>
      <vt:lpstr>Figura 20</vt:lpstr>
      <vt:lpstr>Figura 21</vt:lpstr>
      <vt:lpstr>Figura 22</vt:lpstr>
      <vt:lpstr>Figura 23</vt:lpstr>
      <vt:lpstr>Figura 24</vt:lpstr>
      <vt:lpstr>Tabella 1</vt:lpstr>
      <vt:lpstr>Figura 25</vt:lpstr>
      <vt:lpstr>Figura 26</vt:lpstr>
      <vt:lpstr>Figura 27</vt:lpstr>
      <vt:lpstr>Figura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Romano Costanza</cp:lastModifiedBy>
  <dcterms:created xsi:type="dcterms:W3CDTF">2022-11-14T07:41:09Z</dcterms:created>
  <dcterms:modified xsi:type="dcterms:W3CDTF">2023-06-23T06:48:13Z</dcterms:modified>
</cp:coreProperties>
</file>