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Ex1.xml" ContentType="application/vnd.ms-office.chartex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Ex2.xml" ContentType="application/vnd.ms-office.chartex+xml"/>
  <Override PartName="/xl/charts/style23.xml" ContentType="application/vnd.ms-office.chartstyle+xml"/>
  <Override PartName="/xl/charts/colors23.xml" ContentType="application/vnd.ms-office.chartcolorstyl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1.xml" ContentType="application/vnd.openxmlformats-officedocument.drawing+xml"/>
  <Override PartName="/xl/charts/chart2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2.xml" ContentType="application/vnd.openxmlformats-officedocument.drawing+xml"/>
  <Override PartName="/xl/charts/chart28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3.xml" ContentType="application/vnd.openxmlformats-officedocument.drawing+xml"/>
  <Override PartName="/xl/charts/chart29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deangelis\Desktop\"/>
    </mc:Choice>
  </mc:AlternateContent>
  <xr:revisionPtr revIDLastSave="0" documentId="8_{0CCAD9FD-43C4-427B-87D0-2942699BDACF}" xr6:coauthVersionLast="47" xr6:coauthVersionMax="47" xr10:uidLastSave="{00000000-0000-0000-0000-000000000000}"/>
  <bookViews>
    <workbookView xWindow="-120" yWindow="-120" windowWidth="20730" windowHeight="11160" activeTab="48" xr2:uid="{6A37D359-D397-43A5-B250-505FE492047F}"/>
  </bookViews>
  <sheets>
    <sheet name="Grafico 2.1" sheetId="1" r:id="rId1"/>
    <sheet name="Tabella 2.1" sheetId="2" r:id="rId2"/>
    <sheet name="Grafico 2.2" sheetId="3" r:id="rId3"/>
    <sheet name="Tabella 2.2" sheetId="4" r:id="rId4"/>
    <sheet name="Tabella 2.3" sheetId="5" r:id="rId5"/>
    <sheet name="Tabella 3.1" sheetId="6" r:id="rId6"/>
    <sheet name="Tabella 3.2" sheetId="7" r:id="rId7"/>
    <sheet name="Tabella 3.3" sheetId="8" r:id="rId8"/>
    <sheet name="Tabella 3.4" sheetId="9" r:id="rId9"/>
    <sheet name="Tabella 3.5" sheetId="10" r:id="rId10"/>
    <sheet name="Tabella 3.6" sheetId="11" r:id="rId11"/>
    <sheet name="Tabella 3.7" sheetId="12" r:id="rId12"/>
    <sheet name="Tabella 3.8" sheetId="13" r:id="rId13"/>
    <sheet name="Tabella 3.9" sheetId="55" r:id="rId14"/>
    <sheet name="Tabella 3.10" sheetId="14" r:id="rId15"/>
    <sheet name="Grafico 3.1" sheetId="15" r:id="rId16"/>
    <sheet name="Grafico 3.2" sheetId="16" r:id="rId17"/>
    <sheet name="Grafico 3.3" sheetId="17" r:id="rId18"/>
    <sheet name="Grafico 3.4" sheetId="18" r:id="rId19"/>
    <sheet name="Grafico 3.5" sheetId="19" r:id="rId20"/>
    <sheet name="Grafico 3.6" sheetId="20" r:id="rId21"/>
    <sheet name="Grafico 3.7" sheetId="22" r:id="rId22"/>
    <sheet name="Grafico 3.8" sheetId="23" r:id="rId23"/>
    <sheet name="Tabella 4.1" sheetId="24" r:id="rId24"/>
    <sheet name="Grafico 4.1" sheetId="25" r:id="rId25"/>
    <sheet name="Grafico 4.2" sheetId="26" r:id="rId26"/>
    <sheet name="Grafico 4.3" sheetId="27" r:id="rId27"/>
    <sheet name="Grafico 4.4" sheetId="28" r:id="rId28"/>
    <sheet name="Grafico 4.5" sheetId="29" r:id="rId29"/>
    <sheet name="Tabella  4.2" sheetId="30" r:id="rId30"/>
    <sheet name="Grafico 4.6" sheetId="31" r:id="rId31"/>
    <sheet name="Grafico 4.7" sheetId="32" r:id="rId32"/>
    <sheet name="Tabella 5.1" sheetId="33" r:id="rId33"/>
    <sheet name="Tabella 5.2" sheetId="34" r:id="rId34"/>
    <sheet name="Tabella 5.3" sheetId="35" r:id="rId35"/>
    <sheet name="Tabella 5.4" sheetId="36" r:id="rId36"/>
    <sheet name="Tabella 5.5" sheetId="37" r:id="rId37"/>
    <sheet name="Tabella 5.6" sheetId="38" r:id="rId38"/>
    <sheet name="Grafico 6.1" sheetId="39" r:id="rId39"/>
    <sheet name="Grafico 6.2" sheetId="40" r:id="rId40"/>
    <sheet name="Grafico 6.3" sheetId="41" r:id="rId41"/>
    <sheet name="Grafico 6.4" sheetId="42" r:id="rId42"/>
    <sheet name="Grafico 6.5" sheetId="43" r:id="rId43"/>
    <sheet name="Grafico 6.6" sheetId="44" r:id="rId44"/>
    <sheet name="Grafico 6.7" sheetId="45" r:id="rId45"/>
    <sheet name="Grafico 6.8" sheetId="46" r:id="rId46"/>
    <sheet name="Grafico 6.9" sheetId="47" r:id="rId47"/>
    <sheet name="Grafico 6.10" sheetId="48" r:id="rId48"/>
    <sheet name="Grafico 6.11" sheetId="49" r:id="rId49"/>
    <sheet name="Tabella 7.1" sheetId="50" r:id="rId50"/>
    <sheet name="Grafico 7.1" sheetId="51" r:id="rId51"/>
    <sheet name="Grafico 7.2" sheetId="52" r:id="rId52"/>
    <sheet name="Grafico 7.3" sheetId="53" r:id="rId53"/>
    <sheet name="Grafico 7.4" sheetId="54" r:id="rId54"/>
    <sheet name="tab metodo1" sheetId="56" r:id="rId55"/>
    <sheet name="tab metodo2" sheetId="57" r:id="rId56"/>
    <sheet name="fig metodo 1" sheetId="58" r:id="rId57"/>
    <sheet name="Foglio6" sheetId="61" r:id="rId58"/>
    <sheet name="Foglio4" sheetId="59" r:id="rId59"/>
    <sheet name="Foglio1" sheetId="62" r:id="rId60"/>
  </sheets>
  <externalReferences>
    <externalReference r:id="rId61"/>
    <externalReference r:id="rId62"/>
    <externalReference r:id="rId63"/>
    <externalReference r:id="rId64"/>
  </externalReferences>
  <definedNames>
    <definedName name="_Hlk100593821" localSheetId="4">'Tabella 2.3'!#REF!</definedName>
    <definedName name="_Hlk86146290" localSheetId="50">'Grafico 7.1'!$A$12</definedName>
    <definedName name="_Hlk86146311" localSheetId="50">'Grafico 7.1'!$A$27</definedName>
    <definedName name="_Hlk86146549" localSheetId="50">'Grafico 7.1'!#REF!</definedName>
    <definedName name="_Hlk86146582" localSheetId="50">'Grafico 7.1'!#REF!</definedName>
    <definedName name="_Hlk86146844" localSheetId="50">'Grafico 7.1'!$J$1</definedName>
    <definedName name="_Hlk86146873" localSheetId="50">'Grafico 7.1'!$I$3</definedName>
    <definedName name="_Hlk86147559" localSheetId="50">'Grafico 7.1'!$A$44</definedName>
    <definedName name="_Hlk86147580" localSheetId="50">'Grafico 7.1'!$A$60</definedName>
    <definedName name="_xlchart.v2.0" hidden="1">'Grafico 6.2'!$A$4:$A$8</definedName>
    <definedName name="_xlchart.v2.1" hidden="1">'Grafico 6.2'!$B$4:$B$8</definedName>
    <definedName name="_xlchart.v2.2" hidden="1">'Grafico 6.7'!$A$2:$A$6</definedName>
    <definedName name="_xlchart.v2.3" hidden="1">'Grafico 6.7'!$B$2:$B$6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38" l="1"/>
  <c r="E28" i="38"/>
  <c r="D28" i="38"/>
  <c r="C28" i="38"/>
  <c r="B28" i="38"/>
  <c r="F27" i="38"/>
  <c r="E27" i="38"/>
  <c r="D27" i="38"/>
  <c r="C27" i="38"/>
  <c r="B27" i="38"/>
  <c r="F26" i="38"/>
  <c r="E26" i="38"/>
  <c r="D26" i="38"/>
  <c r="C26" i="38"/>
  <c r="B26" i="38"/>
  <c r="F25" i="38"/>
  <c r="E25" i="38"/>
  <c r="D25" i="38"/>
  <c r="C25" i="38"/>
  <c r="B25" i="38"/>
  <c r="F24" i="38"/>
  <c r="E24" i="38"/>
  <c r="D24" i="38"/>
  <c r="C24" i="38"/>
  <c r="B24" i="38"/>
  <c r="F23" i="38"/>
  <c r="E23" i="38"/>
  <c r="D23" i="38"/>
  <c r="C23" i="38"/>
  <c r="B23" i="38"/>
  <c r="F22" i="38"/>
  <c r="E22" i="38"/>
  <c r="D22" i="38"/>
  <c r="C22" i="38"/>
  <c r="B22" i="38"/>
  <c r="F21" i="38"/>
  <c r="E21" i="38"/>
  <c r="D21" i="38"/>
  <c r="C21" i="38"/>
  <c r="B21" i="38"/>
  <c r="F20" i="38"/>
  <c r="E20" i="38"/>
  <c r="D20" i="38"/>
  <c r="C20" i="38"/>
  <c r="B20" i="38"/>
  <c r="E49" i="24"/>
  <c r="D49" i="24"/>
  <c r="C49" i="24"/>
</calcChain>
</file>

<file path=xl/sharedStrings.xml><?xml version="1.0" encoding="utf-8"?>
<sst xmlns="http://schemas.openxmlformats.org/spreadsheetml/2006/main" count="995" uniqueCount="489">
  <si>
    <t>CENTRO</t>
  </si>
  <si>
    <t>MEZZOGIORNO</t>
  </si>
  <si>
    <t>Totale</t>
  </si>
  <si>
    <t>Nord-Ovest</t>
  </si>
  <si>
    <t>Nord-Est</t>
  </si>
  <si>
    <t>Centro</t>
  </si>
  <si>
    <t>Mezzogiorno</t>
  </si>
  <si>
    <t>Italia</t>
  </si>
  <si>
    <t>Totale 2020</t>
  </si>
  <si>
    <t>Differenza 2016-2020 al netto neo-settori</t>
  </si>
  <si>
    <t>Differenza 2016-2020 inclusi neo-settori</t>
  </si>
  <si>
    <t>Per 100mila abitanti</t>
  </si>
  <si>
    <t>Tipologia giuridica</t>
  </si>
  <si>
    <t>Impresa sociale (o Cooperativa sociale)</t>
  </si>
  <si>
    <t>Ente filantropico (o Fondazione di terzo settore)</t>
  </si>
  <si>
    <t>Associazione di promozione sociale</t>
  </si>
  <si>
    <t>Organizzazione di volontariato</t>
  </si>
  <si>
    <t>Reti associative</t>
  </si>
  <si>
    <t>Società di mutuo soccorso</t>
  </si>
  <si>
    <t>Altri Enti del Terzo settore</t>
  </si>
  <si>
    <t>Reti associative*</t>
  </si>
  <si>
    <t>Società di mutuo soccorso*</t>
  </si>
  <si>
    <t>Diff</t>
  </si>
  <si>
    <t>Org. Volontariato</t>
  </si>
  <si>
    <t xml:space="preserve">Impresa sociale </t>
  </si>
  <si>
    <t>Ente filantropico (o Fondazione)</t>
  </si>
  <si>
    <t>Ass. Promozione sociale</t>
  </si>
  <si>
    <t>Ass. non riconosciuta</t>
  </si>
  <si>
    <t xml:space="preserve">Ente filantropico </t>
  </si>
  <si>
    <t>Altri ETS</t>
  </si>
  <si>
    <t>Fino a 50.000 euro</t>
  </si>
  <si>
    <t>Da 50.001 a 150.000 euro</t>
  </si>
  <si>
    <t>150.001 a 500.000 euro</t>
  </si>
  <si>
    <t>500.001 a 1.000.000 euro</t>
  </si>
  <si>
    <t>1.000.001 a 5.000.000 euro</t>
  </si>
  <si>
    <t>Oltre 5.000.000 euro</t>
  </si>
  <si>
    <t>Società mutuo soccorso*</t>
  </si>
  <si>
    <t>In nessun modo</t>
  </si>
  <si>
    <r>
      <t>Incremento entrate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</si>
  <si>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Impossibilità operativa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</si>
  <si>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Trasformazioni organizzative</t>
    </r>
    <r>
      <rPr>
        <vertAlign val="superscript"/>
        <sz val="11"/>
        <color theme="1"/>
        <rFont val="Calibri"/>
        <family val="2"/>
        <scheme val="minor"/>
      </rPr>
      <t>3</t>
    </r>
  </si>
  <si>
    <r>
      <t>Difficoltà raccolta fondi</t>
    </r>
    <r>
      <rPr>
        <vertAlign val="superscript"/>
        <sz val="11"/>
        <color theme="1"/>
        <rFont val="Calibri"/>
        <family val="2"/>
        <scheme val="minor"/>
      </rPr>
      <t>4</t>
    </r>
  </si>
  <si>
    <r>
      <t>Decremento entrate</t>
    </r>
    <r>
      <rPr>
        <vertAlign val="superscript"/>
        <sz val="11"/>
        <color theme="1"/>
        <rFont val="Calibri"/>
        <family val="2"/>
        <scheme val="minor"/>
      </rPr>
      <t>1</t>
    </r>
  </si>
  <si>
    <t>Aree di servizio sociale</t>
  </si>
  <si>
    <t>Attività di informazione e prevenzione</t>
  </si>
  <si>
    <t>Servizi di accesso, valutazione e progettazione</t>
  </si>
  <si>
    <t>Servizi comunitari e residenziali, socio-assistenziali e socio-sanitari</t>
  </si>
  <si>
    <t>Servizi diurni</t>
  </si>
  <si>
    <t>Servizi domiciliari</t>
  </si>
  <si>
    <t>Servizi per il sostegno e l’inclusione sociale</t>
  </si>
  <si>
    <t>Interventi di emergenza e marginalità sociale</t>
  </si>
  <si>
    <t>Servizi di integrazione socio-educativa e lavorativa</t>
  </si>
  <si>
    <t>Interventi di supporto economico e di sostegno al reddito</t>
  </si>
  <si>
    <t>Presidi socio-sanitari</t>
  </si>
  <si>
    <t xml:space="preserve">Attività d'informazione e accoglienza </t>
  </si>
  <si>
    <t>Interventi di attivazione e accompagnamento</t>
  </si>
  <si>
    <t>Piemonte</t>
  </si>
  <si>
    <t>Valle d’Aosta (a)</t>
  </si>
  <si>
    <t>Lombardia</t>
  </si>
  <si>
    <t>Trentino A.A.</t>
  </si>
  <si>
    <t>Veneto</t>
  </si>
  <si>
    <t>Friuli V.G.</t>
  </si>
  <si>
    <t>Liguria</t>
  </si>
  <si>
    <t>Emilia-Romagna</t>
  </si>
  <si>
    <t>Toscana</t>
  </si>
  <si>
    <t>Umbria</t>
  </si>
  <si>
    <t>Marche</t>
  </si>
  <si>
    <t>Lazio</t>
  </si>
  <si>
    <t>Abruzzo</t>
  </si>
  <si>
    <t>Molise (a)</t>
  </si>
  <si>
    <t>Campania</t>
  </si>
  <si>
    <t>Puglia</t>
  </si>
  <si>
    <t>Basilicata</t>
  </si>
  <si>
    <t>Calabria</t>
  </si>
  <si>
    <t>Sicilia</t>
  </si>
  <si>
    <t>Sardegna</t>
  </si>
  <si>
    <t>Lockdown (marzo-maggio 2020)</t>
  </si>
  <si>
    <t>V%</t>
  </si>
  <si>
    <r>
      <t>2</t>
    </r>
    <r>
      <rPr>
        <vertAlign val="superscript"/>
        <sz val="10.5"/>
        <color theme="1"/>
        <rFont val="Calibri"/>
        <family val="2"/>
        <scheme val="minor"/>
      </rPr>
      <t>a</t>
    </r>
    <r>
      <rPr>
        <sz val="10.5"/>
        <color theme="1"/>
        <rFont val="Calibri"/>
        <family val="2"/>
        <scheme val="minor"/>
      </rPr>
      <t xml:space="preserve"> emergenza (ottobre-dicembre 2020)</t>
    </r>
  </si>
  <si>
    <t xml:space="preserve">Stato di fermo </t>
  </si>
  <si>
    <t xml:space="preserve">Prosecuzione dello stato di fermo </t>
  </si>
  <si>
    <t xml:space="preserve">Cessazione attività </t>
  </si>
  <si>
    <t xml:space="preserve">Nessuna restrizione </t>
  </si>
  <si>
    <t>Riapertura nel rispetto delle misure di sicurezza</t>
  </si>
  <si>
    <t>Parzialmente operativi con servizi in presenza</t>
  </si>
  <si>
    <t xml:space="preserve">Parziale riapertura </t>
  </si>
  <si>
    <t>Parzialmente operativi con servizi online</t>
  </si>
  <si>
    <t xml:space="preserve">Prossima riapertura </t>
  </si>
  <si>
    <t>Aperti con mix di servizi in presenza e online</t>
  </si>
  <si>
    <t>Parziale riapertura con dismissione di alcuni servizi</t>
  </si>
  <si>
    <t xml:space="preserve">Attività di informazione e prevenzione </t>
  </si>
  <si>
    <t xml:space="preserve">Servizi di accesso, valutazione e progettazione  </t>
  </si>
  <si>
    <t xml:space="preserve">Servizi diurni </t>
  </si>
  <si>
    <t xml:space="preserve">Servizi per il sostegno e l’inclusione sociale </t>
  </si>
  <si>
    <t xml:space="preserve">Interventi di emergenza e marginalità sociale </t>
  </si>
  <si>
    <t xml:space="preserve">Servizi di integrazione socio-educativa e lavorativa </t>
  </si>
  <si>
    <t xml:space="preserve">Interventi di supporto economico e di sostegno al reddito </t>
  </si>
  <si>
    <t>Stato di fermo</t>
  </si>
  <si>
    <t>Nessuna restrizione</t>
  </si>
  <si>
    <t>Parzialmente operativi in presenza</t>
  </si>
  <si>
    <t>Parzialmente operativi a distanza</t>
  </si>
  <si>
    <t>Parzialmente operativi formula mista (presenza e distanza)</t>
  </si>
  <si>
    <t>Area Geografica</t>
  </si>
  <si>
    <t>%</t>
  </si>
  <si>
    <t>NORD-OVEST</t>
  </si>
  <si>
    <t>NORD-EST</t>
  </si>
  <si>
    <t>ITALIA</t>
  </si>
  <si>
    <t>Area di attività prevalente*</t>
  </si>
  <si>
    <t>Enti erogatori 2020 (v.a.)</t>
  </si>
  <si>
    <t>% sul Totale erogatori di servizi sociali</t>
  </si>
  <si>
    <t>% sul Totale Erogatori Area 2016</t>
  </si>
  <si>
    <t>Distribuzione pacchi di generi alimentari</t>
  </si>
  <si>
    <t>Centri di ascolto tematici</t>
  </si>
  <si>
    <t>Pronto intervento sociale</t>
  </si>
  <si>
    <t>Servizi per l'igiene personale</t>
  </si>
  <si>
    <t>Distribuzione pasti e/o lavanderia a domicilio</t>
  </si>
  <si>
    <t>Unità di strada</t>
  </si>
  <si>
    <t>9.9</t>
  </si>
  <si>
    <t>Telesoccorso e teleassistenza</t>
  </si>
  <si>
    <t>Mensa sociale</t>
  </si>
  <si>
    <t>% sul Totale Erogatori Area 2022</t>
  </si>
  <si>
    <t>Distribuzione beni di prima necessità (pasti, medicinali, vestiario, ecc.)</t>
  </si>
  <si>
    <t>2a emergenza (ottobre-dicembre 2020)</t>
  </si>
  <si>
    <t>Prosecuzione dello stato di fermo</t>
  </si>
  <si>
    <t>Cessazione attività</t>
  </si>
  <si>
    <t>Riapertura nel rispetto misure sicurezza</t>
  </si>
  <si>
    <t>Parziale riapertura</t>
  </si>
  <si>
    <t>Prossima riapertura</t>
  </si>
  <si>
    <t>Aperti, mix servizi in presenza e online</t>
  </si>
  <si>
    <t>Parziale riapertura con dismissione alcuni servizi</t>
  </si>
  <si>
    <t>Altra condizione</t>
  </si>
  <si>
    <t>Nuclei familiari</t>
  </si>
  <si>
    <t>Utenti singoli</t>
  </si>
  <si>
    <t>Tipologia organizzativa</t>
  </si>
  <si>
    <t>v.a.</t>
  </si>
  <si>
    <t>media utenti</t>
  </si>
  <si>
    <t xml:space="preserve">Ente filantropico o Fondazione di terzo settore </t>
  </si>
  <si>
    <t>Impresa sociale o Cooperativa sociale</t>
  </si>
  <si>
    <t xml:space="preserve">Nuclei familiari </t>
  </si>
  <si>
    <t>Sviluppo economico e coesione sociale</t>
  </si>
  <si>
    <t>Assistenza sociale e protezione civile</t>
  </si>
  <si>
    <t>Sanità</t>
  </si>
  <si>
    <t>Istruzione e ricerca</t>
  </si>
  <si>
    <t>Frequenza</t>
  </si>
  <si>
    <t>Altra tipologia di utenza</t>
  </si>
  <si>
    <t>Persone con dipendenze</t>
  </si>
  <si>
    <t>Persone con patologie psichiatriche</t>
  </si>
  <si>
    <t>Immigrati</t>
  </si>
  <si>
    <t>Anziani autosufficenti</t>
  </si>
  <si>
    <t>Persone non autosufficienti</t>
  </si>
  <si>
    <t>Adulti con disagio</t>
  </si>
  <si>
    <t>Minori</t>
  </si>
  <si>
    <t>Persone con disabilità</t>
  </si>
  <si>
    <t>Famiglie</t>
  </si>
  <si>
    <t>Fino a 10 addetti</t>
  </si>
  <si>
    <t>Tra 10 e 50 addetti</t>
  </si>
  <si>
    <t>Oltre 50 addetti</t>
  </si>
  <si>
    <t>Impresa o Cooperativa sociale</t>
  </si>
  <si>
    <t>Ente filantropico o Fondazione di terzo settore</t>
  </si>
  <si>
    <t>TIPOLOGIA CONTRATTI (0-10 VOL, 10-90 VOL, 90-100VOL)</t>
  </si>
  <si>
    <t>Principalmente retribuiti (oltre il 90%)</t>
  </si>
  <si>
    <t>Volontari e retribuiti</t>
  </si>
  <si>
    <t>Principalmente volontari (oltre il 90%)</t>
  </si>
  <si>
    <t>Unità di personale qualificato: professioni sociali</t>
  </si>
  <si>
    <t>Unità di personale qualificato: professioni sanitarie</t>
  </si>
  <si>
    <t xml:space="preserve">L'ente ha adottato: </t>
  </si>
  <si>
    <t>Carta dei servizi</t>
  </si>
  <si>
    <t>Carta dei diritti dell’utente</t>
  </si>
  <si>
    <t>L'ente pratica:</t>
  </si>
  <si>
    <t>Customer satisfaction</t>
  </si>
  <si>
    <t>Raccolta di suggerimenti o reclami sui servizi erogati</t>
  </si>
  <si>
    <t>Per informare e sensibilizzare i cittadini l'ente utilizza:</t>
  </si>
  <si>
    <t>Social media</t>
  </si>
  <si>
    <t xml:space="preserve">Campagne su stampa e televisioni </t>
  </si>
  <si>
    <t xml:space="preserve">Sito web </t>
  </si>
  <si>
    <t>Brochure informative</t>
  </si>
  <si>
    <t>Eventi di promozione</t>
  </si>
  <si>
    <t xml:space="preserve">Contatti diretti </t>
  </si>
  <si>
    <t>Nessun utilizzo di strumenti per informare e sensibilizzare i cittadini</t>
  </si>
  <si>
    <t>L'ente dispone di un:</t>
  </si>
  <si>
    <t>sito web</t>
  </si>
  <si>
    <t>profilo Facebook</t>
  </si>
  <si>
    <t>profilo Instagram</t>
  </si>
  <si>
    <t>profilo Twitter</t>
  </si>
  <si>
    <t>account Linkedin</t>
  </si>
  <si>
    <t>altro profilo social</t>
  </si>
  <si>
    <t>L'ente non dispone di nessun profilo social</t>
  </si>
  <si>
    <t>Enti a prevalenza di personale retribuito</t>
  </si>
  <si>
    <t>Enti con presenza di volontari e personale retribuito</t>
  </si>
  <si>
    <t xml:space="preserve">Enti a prevalenza di volontari </t>
  </si>
  <si>
    <t>Area geografica</t>
  </si>
  <si>
    <t>Nord Ovest</t>
  </si>
  <si>
    <t>Nord Est</t>
  </si>
  <si>
    <t>Ente filantropico o Fondazione</t>
  </si>
  <si>
    <t>Servizio sociale prevalente</t>
  </si>
  <si>
    <t>Numero di servizi effettuati</t>
  </si>
  <si>
    <t>Un servizio effettuato</t>
  </si>
  <si>
    <t>Due servizi effettuati</t>
  </si>
  <si>
    <t>Da 3 a 5 servizi effettuati</t>
  </si>
  <si>
    <t>Da 6 a 9 servizi effettuati</t>
  </si>
  <si>
    <t>Dimensione (totale addetti)</t>
  </si>
  <si>
    <t>Tra 11 e 50 addetti</t>
  </si>
  <si>
    <t>Inizio delle attività</t>
  </si>
  <si>
    <t>Da oltre 40 anni</t>
  </si>
  <si>
    <t>Tra 30 e 39 anni</t>
  </si>
  <si>
    <t>Tra 20 e 29 anni</t>
  </si>
  <si>
    <t xml:space="preserve">Tra 10 e 19 anni </t>
  </si>
  <si>
    <t>Da 5 a 9 anni</t>
  </si>
  <si>
    <t>Da meno di 5 anni</t>
  </si>
  <si>
    <t>totale enti  %</t>
  </si>
  <si>
    <t>donne e uomini</t>
  </si>
  <si>
    <t>dipendenti TI</t>
  </si>
  <si>
    <t>dipendenti TD</t>
  </si>
  <si>
    <t>collaborazioni</t>
  </si>
  <si>
    <t>altro</t>
  </si>
  <si>
    <t xml:space="preserve">43 [D5] Quali sono state le conseguenze dell'emergenza Covid-19 sul personale retribuito dall'ente? </t>
  </si>
  <si>
    <t xml:space="preserve">Nessuna conseguenza </t>
  </si>
  <si>
    <t xml:space="preserve">Utilizzo della Cassa Integrazione Guadagni </t>
  </si>
  <si>
    <t>Utilizzo dello smart working</t>
  </si>
  <si>
    <t>Mantenimento del personale con riduzione o rimodulazione dell’orario</t>
  </si>
  <si>
    <t xml:space="preserve">Ferie obbligatorie </t>
  </si>
  <si>
    <t xml:space="preserve">Assunzione di nuovo personale retribuito </t>
  </si>
  <si>
    <t xml:space="preserve">Formazione specialistica </t>
  </si>
  <si>
    <t>Riduzione di collaborazioni e/o del personale a TD</t>
  </si>
  <si>
    <t xml:space="preserve">Mantenimento del personale in organico con aumento dell’orario di lavoro </t>
  </si>
  <si>
    <t xml:space="preserve">Licenziamento </t>
  </si>
  <si>
    <t xml:space="preserve">Operativi con restrizioni </t>
  </si>
  <si>
    <t xml:space="preserve">Allontanamento temporaneo </t>
  </si>
  <si>
    <t xml:space="preserve">Allontanamento definitivo </t>
  </si>
  <si>
    <t xml:space="preserve">Presenza regolata da soggetto esterno </t>
  </si>
  <si>
    <t xml:space="preserve">Sostituzione </t>
  </si>
  <si>
    <t>personale retribuito</t>
  </si>
  <si>
    <t>volontari</t>
  </si>
  <si>
    <t>Dirigenti/quadri</t>
  </si>
  <si>
    <t>Personale qualificato</t>
  </si>
  <si>
    <t>Personale di segreteria/amministrativo</t>
  </si>
  <si>
    <t>Personale ausiliario</t>
  </si>
  <si>
    <t>Sociologi e assistenti sociali specialisti</t>
  </si>
  <si>
    <t>Assistenti sociali</t>
  </si>
  <si>
    <t>Tecnici del reinserimento e dell’integrazione sociale</t>
  </si>
  <si>
    <t>Psicologi</t>
  </si>
  <si>
    <t>Professioni qualificate nei servizi sanitari e sociali</t>
  </si>
  <si>
    <t>Educatori professionali</t>
  </si>
  <si>
    <t>Addetti all'assistenza personale</t>
  </si>
  <si>
    <t>Fisioterapisti</t>
  </si>
  <si>
    <t>Medici</t>
  </si>
  <si>
    <t>Infermieri</t>
  </si>
  <si>
    <t>Altre figure professionali sanitarie</t>
  </si>
  <si>
    <t>medie addetti</t>
  </si>
  <si>
    <t>donne</t>
  </si>
  <si>
    <t>uomini</t>
  </si>
  <si>
    <t>Dimensione</t>
  </si>
  <si>
    <t>Settore di attività prevalente</t>
  </si>
  <si>
    <t xml:space="preserve"> Assistenza sociale e protezione civile</t>
  </si>
  <si>
    <t>Modalità di impiego</t>
  </si>
  <si>
    <t>Anno di fondazione</t>
  </si>
  <si>
    <t>Fino al 1980</t>
  </si>
  <si>
    <t>Tra il 1981 e il 1990</t>
  </si>
  <si>
    <t>Tra il 1991 e il 2000</t>
  </si>
  <si>
    <t>Tra il 2001 e il 2010</t>
  </si>
  <si>
    <t>Tra il 2011 e il 2015</t>
  </si>
  <si>
    <t>Tra il 2016 e il 2020</t>
  </si>
  <si>
    <t>retribuiti</t>
  </si>
  <si>
    <t>SI</t>
  </si>
  <si>
    <t>NO</t>
  </si>
  <si>
    <t>Ci sto pensando</t>
  </si>
  <si>
    <t>Non lo conosco</t>
  </si>
  <si>
    <t>Impresa sociale* (o Cooperativa sociale)</t>
  </si>
  <si>
    <t/>
  </si>
  <si>
    <t>APS</t>
  </si>
  <si>
    <t>ODV</t>
  </si>
  <si>
    <t>Associazione non riconosciuta</t>
  </si>
  <si>
    <t>Associazione riconosciuta</t>
  </si>
  <si>
    <t xml:space="preserve">Tipologia </t>
  </si>
  <si>
    <t>Intenzione acquisire qualica ETS</t>
  </si>
  <si>
    <t>Tipol. giuridica ente</t>
  </si>
  <si>
    <t xml:space="preserve">% </t>
  </si>
  <si>
    <t>Anno di costituzione in classi </t>
  </si>
  <si>
    <t>Prima del 1990</t>
  </si>
  <si>
    <t>1991-1995</t>
  </si>
  <si>
    <t>1996-2000</t>
  </si>
  <si>
    <t>2001-2005</t>
  </si>
  <si>
    <t>2006-2011</t>
  </si>
  <si>
    <t>2012-2020</t>
  </si>
  <si>
    <t>Impresa sociale</t>
  </si>
  <si>
    <t>Anno di costituzione in classi</t>
  </si>
  <si>
    <t>Attività prevalente</t>
  </si>
  <si>
    <t>Media</t>
  </si>
  <si>
    <t>Aps</t>
  </si>
  <si>
    <t>Assemblea dei soci</t>
  </si>
  <si>
    <t>Consiglio d'amministrazione</t>
  </si>
  <si>
    <t xml:space="preserve">Direzione </t>
  </si>
  <si>
    <t>Presidenza</t>
  </si>
  <si>
    <t>Consiglio direttivo</t>
  </si>
  <si>
    <t>IS</t>
  </si>
  <si>
    <t>Fondazioni</t>
  </si>
  <si>
    <t>Totale tipologia giuridica</t>
  </si>
  <si>
    <t>Percentuale</t>
  </si>
  <si>
    <t>Valido</t>
  </si>
  <si>
    <t>Vertice</t>
  </si>
  <si>
    <t>Vertice con consultazione tecnici</t>
  </si>
  <si>
    <t>Responsabili tecnici</t>
  </si>
  <si>
    <t>Responsabili tecnici e operatori</t>
  </si>
  <si>
    <t>Collegiali</t>
  </si>
  <si>
    <t>F4_SQ010 [1. Regolamento interno ] Indicare se l’ente è dotato di:</t>
  </si>
  <si>
    <t>0 Non selezionato</t>
  </si>
  <si>
    <t>Regolamento interno</t>
  </si>
  <si>
    <t>1 Sì</t>
  </si>
  <si>
    <t>Codice etico e di condotta (o carta dei valori)</t>
  </si>
  <si>
    <t>Organigramma dei ruoli e delle funzioni</t>
  </si>
  <si>
    <t>Piano di attività (annuale o pluriennale)</t>
  </si>
  <si>
    <t>F4_SQ011 [2. Codice etico e di condotta (o carta dei valori)] Indicare se l’ente è dotato di:</t>
  </si>
  <si>
    <t>Manuale  per l’erogazione e/o gestione dei servizi</t>
  </si>
  <si>
    <t>Controllo di gestione</t>
  </si>
  <si>
    <t xml:space="preserve">Monitoraggio e valutazione delle attività </t>
  </si>
  <si>
    <t>F4_SQ012 [3. Organigramma dei ruoli e delle funzioni ] Indicare se l’ente è dotato di:</t>
  </si>
  <si>
    <t>F4_SQ013 [4. Piano di attività (annuale o pluriennale) ] Indicare se l’ente è dotato di:</t>
  </si>
  <si>
    <t>F4_SQ014 [5. Manuale  per l’erogazione e/o gestione dei servizi ] Indicare se l’ente è dotato di:</t>
  </si>
  <si>
    <t>F4_SQ015 [6. Carta dei servizi ] Indicare se l’ente è dotato di:</t>
  </si>
  <si>
    <t>Strumenti di Accountability</t>
  </si>
  <si>
    <t>Nessuno</t>
  </si>
  <si>
    <t>Bilancio sociale</t>
  </si>
  <si>
    <t xml:space="preserve">Bilancio (o/relazione) di missione </t>
  </si>
  <si>
    <t>Bilancio ambientale (o di sostenibilità)</t>
  </si>
  <si>
    <t>Bilancio di genere</t>
  </si>
  <si>
    <t>Sito web</t>
  </si>
  <si>
    <t>Facebook</t>
  </si>
  <si>
    <t>Instagram</t>
  </si>
  <si>
    <t>Twitter</t>
  </si>
  <si>
    <t>Linkedin</t>
  </si>
  <si>
    <t xml:space="preserve">Nessuno </t>
  </si>
  <si>
    <t>Certificazione ISO</t>
  </si>
  <si>
    <t>Altre certificazioni di qualità</t>
  </si>
  <si>
    <t>Marchi collettivi e/o certificazioni europee</t>
  </si>
  <si>
    <t xml:space="preserve">Accreditamento o autorizzazione </t>
  </si>
  <si>
    <t>Accreditamento regionale</t>
  </si>
  <si>
    <t>Accreditamento comunale</t>
  </si>
  <si>
    <t>Autorizzazione regionale</t>
  </si>
  <si>
    <t>Autorizzazione comunale</t>
  </si>
  <si>
    <t>basso valore sociale</t>
  </si>
  <si>
    <t>medio valore sociale</t>
  </si>
  <si>
    <t>alto valore sociale</t>
  </si>
  <si>
    <t>Basso valore sociale punteggio compreso tra 0 e 5</t>
  </si>
  <si>
    <t>Medio valore sociale punteggio compreso tra 6 e 10</t>
  </si>
  <si>
    <t>Alto valore sociale punteggio oltre 10</t>
  </si>
  <si>
    <t>calcolato sulle 23 modalità dell'indice</t>
  </si>
  <si>
    <t>Livello innovazione</t>
  </si>
  <si>
    <t>Media innovazioni</t>
  </si>
  <si>
    <t>Tutte e tre le tipologie di attori</t>
  </si>
  <si>
    <t>Solo attori non formali</t>
  </si>
  <si>
    <t>Solo attori non profit</t>
  </si>
  <si>
    <t>Attori non profit+non formali</t>
  </si>
  <si>
    <t>Solo attori istituzionali</t>
  </si>
  <si>
    <t>Attori istituzionali+non formali</t>
  </si>
  <si>
    <t>Attori istituzionali+non profit</t>
  </si>
  <si>
    <t>Fonti di finanziamento dei servizi sociali degli enti non profit</t>
  </si>
  <si>
    <t>finanziamento</t>
  </si>
  <si>
    <t>Fondi pubblici</t>
  </si>
  <si>
    <t>Fondi Europei</t>
  </si>
  <si>
    <t>Fondi Nazionali</t>
  </si>
  <si>
    <t xml:space="preserve">Fondi Regionali </t>
  </si>
  <si>
    <t xml:space="preserve">Fondi Comunali </t>
  </si>
  <si>
    <t>Fondi erogati da Fondazioni</t>
  </si>
  <si>
    <t xml:space="preserve">Fondi erogati da Fondazioni di origine bancarie  </t>
  </si>
  <si>
    <t xml:space="preserve">Fondi erogati da Fondazioni di comunità </t>
  </si>
  <si>
    <t>Fondi privati</t>
  </si>
  <si>
    <t xml:space="preserve">Vendita dei servizi a privati </t>
  </si>
  <si>
    <t xml:space="preserve">Autofinanziamento </t>
  </si>
  <si>
    <t>Donazioni</t>
  </si>
  <si>
    <t xml:space="preserve">Donazioni di cittadini </t>
  </si>
  <si>
    <t>Donazioni istituzioni non profit</t>
  </si>
  <si>
    <t xml:space="preserve">Donazioni imprese for profit </t>
  </si>
  <si>
    <t>Report</t>
  </si>
  <si>
    <t>nessuna relazione</t>
  </si>
  <si>
    <t>relazioni basse</t>
  </si>
  <si>
    <t>relazioni medie</t>
  </si>
  <si>
    <t>relazioni alte</t>
  </si>
  <si>
    <t>relazioni altissime</t>
  </si>
  <si>
    <t xml:space="preserve">Italia </t>
  </si>
  <si>
    <t>un solo finanziamento</t>
  </si>
  <si>
    <t>due finanziamenti</t>
  </si>
  <si>
    <t>tre finanziamenti</t>
  </si>
  <si>
    <t>più di tre finanziamenti</t>
  </si>
  <si>
    <t>TARGET</t>
  </si>
  <si>
    <t>Anziani autosufficienti</t>
  </si>
  <si>
    <t>Persone affette da patologie psichiatriche</t>
  </si>
  <si>
    <t>Persone con dipendenze patologiche</t>
  </si>
  <si>
    <t>Grafico 2.1 - Enti non profit erogatori di servizi sociali, confronto anni 2016-2000 settori campionati (a) e neo-campionati (b), rapporto per 100 mila abitanti. Anni 2016-2020 (var. %)</t>
  </si>
  <si>
    <t>Fonte: 4° Indagine sui Servizi sociali realizzati dal non profit Inapp, 2022</t>
  </si>
  <si>
    <t>Note: (a) solo settori Sanità e Assistenza sociale e protezione civile, (b) inclusi i settori di Istruzione e ricerca e Sviluppo economico e coesione sociale</t>
  </si>
  <si>
    <t>Valori assoluti</t>
  </si>
  <si>
    <t>Regione</t>
  </si>
  <si>
    <t>Valle d'Aosta</t>
  </si>
  <si>
    <t>Trentino-Alto Adige</t>
  </si>
  <si>
    <t>Friuli-Venezia Giulia</t>
  </si>
  <si>
    <t>Molise</t>
  </si>
  <si>
    <t>Nord-ovest</t>
  </si>
  <si>
    <t>Nord-est</t>
  </si>
  <si>
    <t xml:space="preserve">Forma Giuridica </t>
  </si>
  <si>
    <t>Associazione</t>
  </si>
  <si>
    <t>Cooperative sociale</t>
  </si>
  <si>
    <t>Fondazione</t>
  </si>
  <si>
    <t>Altro</t>
  </si>
  <si>
    <t xml:space="preserve">Settore di attività prevalente ICNPO </t>
  </si>
  <si>
    <t>Assistenza sociale</t>
  </si>
  <si>
    <t>Svil. Econ. e coesione soc (solo coop. Sociali)</t>
  </si>
  <si>
    <t>Presenza di lavoratori retribuiti</t>
  </si>
  <si>
    <t>Si</t>
  </si>
  <si>
    <t>No</t>
  </si>
  <si>
    <t>Cooperativa sociale</t>
  </si>
  <si>
    <t>Fondazione e altro</t>
  </si>
  <si>
    <t>istruzione e ricerca</t>
  </si>
  <si>
    <t>Assistenza sociale e Sviluppo economico</t>
  </si>
  <si>
    <t>Sì</t>
  </si>
  <si>
    <t>camp.eff. vs pop</t>
  </si>
  <si>
    <t>Settore</t>
  </si>
  <si>
    <t>Occupati</t>
  </si>
  <si>
    <t>Assenza di lavoratori retribuiti</t>
  </si>
  <si>
    <t>Tabella 2.2 Distribuzione delle entrate per tipologia giuridica di ente erogatore di servizi sociali. Anno 2020 (val. %)</t>
  </si>
  <si>
    <t>Note: (*) dati statisticamente non significativi</t>
  </si>
  <si>
    <t>Tabella 2.3 Conseguenza ritenuta di maggiore rilievo del Covid-19 sulle attività e sulle entrate degli enti erogatori di servizi sociali. Anno 2020 (val. %)</t>
  </si>
  <si>
    <t>Note: 1 l’incremento o decremento delle entrate è definito come variazione (positiva o negativa) di oltre il 25% sui ricavi, 2 l’impossibilità operativa è definita come fermo totale delle attività nel periodo del lockdown, 3 per trasformazioni organizzative s’intendono cambiamenti relativi a: numero di addetti o le mansioni da questi svolte oppure le modalità di erogazione dei servizi, 4 per difficoltà di raccolta fondi s’intende l’impossibilità di effettuare campagne di raccolta per almeno 10 mesi nel corso del 2020.</t>
  </si>
  <si>
    <t>Tabella 3.2 Distribuzione regionale delle macro-categorie di servizio sociale*. Anno 2020 (val. %)</t>
  </si>
  <si>
    <t>Note: (*) la domanda è a risposta multipla, (a) dati statisticamente non attendibili.</t>
  </si>
  <si>
    <t>Tabella 3.4 Aree di servizio sociale prevalenti, per effetto emergenza COVID e cluster di attività. Anno 2020 (val. %)</t>
  </si>
  <si>
    <t>Tabella 3.5 Operatività degli enti non profit erogatori di servizi sociali nella prima emergenza Covid (marzo- maggio 2020 val. %)</t>
  </si>
  <si>
    <t>Tabella 3.6 Gli Interventi di emergenza e marginalità sociale erogati dagli enti non profit per ripartizione geografica, attività prevalente, confronto 2016-2020 (val. % e v.a.)</t>
  </si>
  <si>
    <t>Note: (*) l’area degli Interventi di Emergenza e marginalità sociale è ritenuta prevalente se vi si collocano più del 50% di tutti i servizi erogati dall’ente.</t>
  </si>
  <si>
    <t>Enti erogatori 2016 (v.a.)</t>
  </si>
  <si>
    <t>Tabella 3.7 Servizi elementari erogati nell'area degli Interventi di Emergenza e marginalità sociale, confronto 2016/2020 (val. %)</t>
  </si>
  <si>
    <t xml:space="preserve">Note: la domanda è a risposta multipla quindi il totale è maggiore di 100 </t>
  </si>
  <si>
    <t xml:space="preserve">Tabella 3.10 Utenza mensile (nuclei familiari e singoli utenti), per tipologia organizzativa. Valori assoluti, percentuali e medie, anno 2020 </t>
  </si>
  <si>
    <t>Note: (*) dati statisticamente non significativi </t>
  </si>
  <si>
    <t>Figura 3.1 Utenza media mensile (nuclei familiari e singoli utenti), per settore di attività. Anno 2020 (val. medi)</t>
  </si>
  <si>
    <t>Figura 3.2 Target dei servizi sociali. Anno 2020* (val. %)</t>
  </si>
  <si>
    <t xml:space="preserve">Note: (*) domanda a risposta multipla la somma è superiore a 100 </t>
  </si>
  <si>
    <r>
      <t>Figura 3.3 Target dei servizi sociali, per dimensione degli enti.</t>
    </r>
    <r>
      <rPr>
        <sz val="10.5"/>
        <color theme="1"/>
        <rFont val="Calibri"/>
        <family val="2"/>
        <scheme val="minor"/>
      </rPr>
      <t xml:space="preserve"> Anno 2020</t>
    </r>
    <r>
      <rPr>
        <sz val="11"/>
        <color rgb="FF000000"/>
        <rFont val="Calibri"/>
        <family val="2"/>
        <scheme val="minor"/>
      </rPr>
      <t>* (val. %)</t>
    </r>
  </si>
  <si>
    <t>Figura 3.4 Target dei servizi sociali, per tipologia di ente. Anno 2020* (val. %)</t>
  </si>
  <si>
    <t>Figura 3.5 Target dei servizi sociali, per modalità di impiego degli addetti. Anno 2020* (val. %)</t>
  </si>
  <si>
    <t>Figura 3.7 Strumenti di ascolto e tutela dell'utenza. Anno 2020 (val. %)</t>
  </si>
  <si>
    <t>Figura 3.8 Internet e canali tradizionali di comunicazione con l’utenza. Anno 2020*  (val.%)</t>
  </si>
  <si>
    <t>Figura 4.1 Modalità di impiego del personale retribuito. Anno 2020 (val. %)</t>
  </si>
  <si>
    <t>Figura 4.2  Conseguenze dell'emergenze Covid-19 per il personale retribuito. Anno 2020 (val. %)</t>
  </si>
  <si>
    <t>Figura 4.3 Conseguenze dell'emergenza Covid-19 per il personale volontario. Anno 2020 (val. %)</t>
  </si>
  <si>
    <t>Figura 4.4 Qualifiche del personale retribuito e dei volontari. Anno 2020 (val. %)</t>
  </si>
  <si>
    <t>Figura 4.5 Professioni sociali e sanitarie. Anno 2020 (val. %)</t>
  </si>
  <si>
    <t>Tabella 4.2 Media addetti per sesso e per caratteristiche territoriali e organizzative degli Enti. Anno 2020 (val. %)</t>
  </si>
  <si>
    <t>Figura 4.6 Qualifiche del personale retribuito, per sesso. Anno 2020 (val. %)</t>
  </si>
  <si>
    <t>Figura 4.7 Qualifiche dei volontari, per sesso. Anno 2020  (val. %)</t>
  </si>
  <si>
    <t>Tabella 5.3 Anno di costituzione e classi temporali. Anno 2000 (v.a. e val. %)</t>
  </si>
  <si>
    <t>Tabella 5.4 Anno di costituzione, tipologie organizzative e classi temporali. Anno 2020 (val. %)</t>
  </si>
  <si>
    <t>Tabella 5.5 Anno di costituzione, attività prevalente e classi temporali (val. %)</t>
  </si>
  <si>
    <t>Tabella 5.6 Intenzione di acquisire la qualifica di ETS per area prevalente dell’ente erogatore. Anno 2020 (val. %)</t>
  </si>
  <si>
    <t>Figura 6.1 Gli organi di governo per tipologia giuridica di ente non profit*. Anno 2020 (val. %)</t>
  </si>
  <si>
    <t>Note: (*) sono state espunte le tipologie giuridiche delle Società di mutuo soccorso e delle Reti associative in quanto non statisticamente rappresentative.</t>
  </si>
  <si>
    <t>Figura 6.2 Le strategie decisionali. Anno 2020 (val. %)</t>
  </si>
  <si>
    <t>Figura 6.3 - Gli strumenti di gestione e controllo della produzione. Anno 2020 (val. %)</t>
  </si>
  <si>
    <t>Figura 6.4 Gli strumenti di accountability. Anno 2020 (val. %)</t>
  </si>
  <si>
    <t>Figura 6.5 Canali di comunicazione web e utilizzo dei social. Anno 2020 (val. %)</t>
  </si>
  <si>
    <t>Figura 6.6 Gli strumenti di certificazione e valutazione della qualità dei servizi*. Anno 2020  (val. %)</t>
  </si>
  <si>
    <t>Note: (*) il totale non fa 100 perché la domanda è a risposta multipla.</t>
  </si>
  <si>
    <t>Figura 6.7 L’adesione a percorsi di Accreditamento e Autorizzazione nei fornitori di servizi sociali. Anno 2020 (val. %)</t>
  </si>
  <si>
    <t>Figura 6.8 Indice di capacità di gestione. Anno 2020 (val. %)</t>
  </si>
  <si>
    <t>Figura 6.9 Indice d’informazione. Anno 2020 (val. %)</t>
  </si>
  <si>
    <t>Figura 6.10 Indice di qualità dei servizi. Anno 2020 (val. %)</t>
  </si>
  <si>
    <t>Figure 6.11 Indice di valore sociale. Anno 2020 (val. %)</t>
  </si>
  <si>
    <t>Tabella 7.1 Indice sintetico di innovazione per ripartizione territoriale e media. Anno 2020 (val. %)</t>
  </si>
  <si>
    <t>Figura 7.1 Rete degli enti non profit per relazioni con attori istituzionali, del non profit e non formali. Anno 2020 (val. %)</t>
  </si>
  <si>
    <t>Figura 7.2 Fonti di finanziamento dei servizi sociali erogati dagli enti non profit. Anno 2020 (val. %)</t>
  </si>
  <si>
    <t>Figura 7.4 Distribuzione per area geografica del valore medio di innovazioni per indice di diversificazione delle fonti finanziarie. Anno 2020 (val.medi)</t>
  </si>
  <si>
    <t>Figura 7.3 Distribuzione per area geografica del valore medio di innovazioni per indice di ampiezza delle relazioni territoriali. Anno 2020 (val. medi)</t>
  </si>
  <si>
    <t>Fonte: elaborazioni su dati Istat, Registro Statistico delle Istituzioni non profit, 2017</t>
  </si>
  <si>
    <t>Tabella 2 Campione effettivo secondo la collocazione territoriale, la forma giuridica, il settore e la presenza di lavoratori retribuiti</t>
  </si>
  <si>
    <t>Tabella 2.1 Distribuzione degli enti non profit per tipologia giuridica e ripartizione geografica. Anno 2020 (val. %)</t>
  </si>
  <si>
    <t>Figura 2.2 Confronto quote percentuali 2016-2020(a) dei fornitori non profit di servizi sociali per tipologia giuridica. Anno 2020 (val. %)</t>
  </si>
  <si>
    <t>Tabella 3.1 Le aree di servizio sociale erogate dal non profit*. Anni 2016-2020 (val. %)</t>
  </si>
  <si>
    <t>Tabella 3.8 Stato di operatività degli enti erogatori di interventi di emergenza e marginalità sociale nella 1° e 2° emergenza Covid. Anno 2020 (val. %)</t>
  </si>
  <si>
    <r>
      <t>Figura 3.6 Unità medie di personale qualificato a carattere sociale e sanitario, per pubblico-target. Anno 2020</t>
    </r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(val.%)</t>
    </r>
  </si>
  <si>
    <r>
      <t>Tabella 4.1 Distribuzione degli enti per composizione di personale retribuito e volontario</t>
    </r>
    <r>
      <rPr>
        <sz val="11"/>
        <color rgb="FF000000"/>
        <rFont val="Calibri"/>
        <family val="2"/>
        <scheme val="minor"/>
      </rPr>
      <t>.</t>
    </r>
    <r>
      <rPr>
        <sz val="10.5"/>
        <color theme="1"/>
        <rFont val="Calibri"/>
        <family val="2"/>
        <scheme val="minor"/>
      </rPr>
      <t>Anno 2020 (val. %)</t>
    </r>
  </si>
  <si>
    <r>
      <rPr>
        <sz val="11"/>
        <color rgb="FFFF0000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.a.</t>
    </r>
  </si>
  <si>
    <t>Note: (*) la domanda è a risposta multipla quindi il totale è maggiore di 100.</t>
  </si>
  <si>
    <t>Note: (*) la domanda è a risposta multipla, (a) dati statisticamente non attendibili; (**) l’effetto è favorevole se l'emergenza Covid-19 ha spinto/generato un aumento della domanda dei servizi (sia pubblica che privata) e/o un incremento di utenza, (***) l’effetto è negativo se alcuni (o tutti) i singoli servizi dell’area sono rimasti in stato di fermo oppure se si è registrato un calo della domanda (pubblica o privata) di servizi.
Fonte: 4° Indagine sui Servizi sociali realizzati dal non profit Inapp, 2022</t>
  </si>
  <si>
    <t>Per effetto Covid Favorevole**</t>
  </si>
  <si>
    <t>Per effetto Covid Negativo***</t>
  </si>
  <si>
    <r>
      <t>Tabella 3.3 Stato di operatività degli enti erogatori di servizi sociali nella 1° e 2° emergenza Cov</t>
    </r>
    <r>
      <rPr>
        <i/>
        <sz val="10.5"/>
        <rFont val="Calibri"/>
        <family val="2"/>
        <scheme val="minor"/>
      </rPr>
      <t>id. Anno 2020 (val. %)</t>
    </r>
  </si>
  <si>
    <r>
      <t xml:space="preserve">Tabella 3.9 Tipologia di utenza prevalente servita dai servizi di emergenza e marginalità sociale. Anno </t>
    </r>
    <r>
      <rPr>
        <sz val="11"/>
        <rFont val="Calibri"/>
        <family val="2"/>
        <scheme val="minor"/>
      </rPr>
      <t>2020 (val. %)</t>
    </r>
  </si>
  <si>
    <r>
      <t>Tabella 5.1 Intenzione di acquisire la qualifica di ETS per tipologia organizzati</t>
    </r>
    <r>
      <rPr>
        <sz val="11"/>
        <rFont val="Calibri"/>
        <family val="2"/>
        <scheme val="minor"/>
      </rPr>
      <t>va. Anno 2020 (val. %)</t>
    </r>
  </si>
  <si>
    <r>
      <t>Tabella 5.2  Intenzione di acquisire la qualifica di ETS (Ente del Terzo Settore) per tipologia organizzativa</t>
    </r>
    <r>
      <rPr>
        <sz val="11"/>
        <rFont val="Calibri"/>
        <family val="2"/>
        <scheme val="minor"/>
      </rPr>
      <t>. Anno 2020 (v.a. e val. %)</t>
    </r>
  </si>
  <si>
    <t>Tabella 1 Istituzioni non profit attive e appartenenti ai settori di attività economica 'Istruzione', 'Sanità', 'Assistenza sociale' e 'Cooperative sociali' del settore 'Sviluppo economico e coesione sociale' secondo la collocazione territoriale, la forma giuridica, il settore e la presenza di lavoratori retribuiti. Anno 2017 (v.a. e val.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</si>
</sst>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"/>
    <numFmt numFmtId="165" formatCode="#,##0.0"/>
    <numFmt numFmtId="166" formatCode="###0"/>
    <numFmt numFmtId="167" formatCode="###0.0%"/>
    <numFmt numFmtId="168" formatCode="###0.0"/>
    <numFmt numFmtId="169" formatCode="_-* #,##0.0\ _€_-;\-* #,##0.0\ _€_-;_-* &quot;-&quot;??\ _€_-;_-@_-"/>
    <numFmt numFmtId="170" formatCode="_-* #,##0.00\ _€_-;\-* #,##0.00\ _€_-;_-* &quot;-&quot;??\ _€_-;_-@_-"/>
    <numFmt numFmtId="171" formatCode="_-* #,##0.0_-;\-* #,##0.0_-;_-* &quot;-&quot;??_-;_-@_-"/>
  </numFmts>
  <fonts count="47">
    <font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i/>
      <sz val="10.5"/>
      <color theme="1"/>
      <name val="Calibri"/>
      <family val="2"/>
      <scheme val="minor"/>
    </font>
    <font>
      <b/>
      <sz val="10.5"/>
      <color rgb="FF2F5496"/>
      <name val="Calibri"/>
      <family val="2"/>
      <scheme val="minor"/>
    </font>
    <font>
      <b/>
      <i/>
      <sz val="10.5"/>
      <color rgb="FF2F5496"/>
      <name val="Calibri"/>
      <family val="2"/>
      <scheme val="minor"/>
    </font>
    <font>
      <sz val="10.5"/>
      <color rgb="FF2F5496"/>
      <name val="Calibri"/>
      <family val="2"/>
      <scheme val="minor"/>
    </font>
    <font>
      <i/>
      <sz val="10.5"/>
      <color rgb="FF2F549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.5"/>
      <color rgb="FF000000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i/>
      <sz val="10.5"/>
      <color rgb="FF000000"/>
      <name val="Calibri"/>
      <family val="2"/>
      <scheme val="minor"/>
    </font>
    <font>
      <sz val="10.5"/>
      <color rgb="FF00000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9"/>
      <color indexed="62"/>
      <name val="Arial"/>
      <family val="2"/>
    </font>
    <font>
      <sz val="9"/>
      <color indexed="6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11"/>
      <color rgb="FF000000"/>
      <name val="Calibri"/>
      <family val="2"/>
      <scheme val="minor"/>
    </font>
    <font>
      <sz val="9"/>
      <name val="Arial"/>
      <family val="2"/>
    </font>
    <font>
      <b/>
      <sz val="11"/>
      <color indexed="60"/>
      <name val="Arial Bold"/>
    </font>
    <font>
      <b/>
      <sz val="14"/>
      <color rgb="FF010205"/>
      <name val="Arial"/>
      <family val="2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color theme="1"/>
      <name val="Times New Roman"/>
      <family val="1"/>
    </font>
    <font>
      <sz val="8"/>
      <color theme="1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9F9FB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8EAADB"/>
      </left>
      <right style="medium">
        <color rgb="FF8EAADB"/>
      </right>
      <top style="medium">
        <color rgb="FF8EAADB"/>
      </top>
      <bottom style="thick">
        <color rgb="FF8EAADB"/>
      </bottom>
      <diagonal/>
    </border>
    <border>
      <left/>
      <right style="medium">
        <color rgb="FF8EAADB"/>
      </right>
      <top style="medium">
        <color rgb="FF8EAADB"/>
      </top>
      <bottom style="thick">
        <color rgb="FF8EAADB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/>
      <bottom style="medium">
        <color rgb="FF152935"/>
      </bottom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 style="medium">
        <color rgb="FF152935"/>
      </top>
      <bottom/>
      <diagonal/>
    </border>
    <border>
      <left/>
      <right/>
      <top/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  <border>
      <left style="medium">
        <color rgb="FFF4B084"/>
      </left>
      <right style="medium">
        <color rgb="FFF4B084"/>
      </right>
      <top style="medium">
        <color rgb="FFF4B084"/>
      </top>
      <bottom/>
      <diagonal/>
    </border>
    <border>
      <left/>
      <right style="medium">
        <color rgb="FFF4B084"/>
      </right>
      <top style="medium">
        <color rgb="FFF4B084"/>
      </top>
      <bottom/>
      <diagonal/>
    </border>
    <border>
      <left style="medium">
        <color rgb="FFF4B084"/>
      </left>
      <right style="medium">
        <color rgb="FFF4B084"/>
      </right>
      <top/>
      <bottom style="medium">
        <color rgb="FFF4B084"/>
      </bottom>
      <diagonal/>
    </border>
    <border>
      <left/>
      <right style="medium">
        <color rgb="FFF4B084"/>
      </right>
      <top/>
      <bottom style="medium">
        <color rgb="FFF4B084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</borders>
  <cellStyleXfs count="11">
    <xf numFmtId="0" fontId="0" fillId="0" borderId="0"/>
    <xf numFmtId="43" fontId="1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0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284">
    <xf numFmtId="0" fontId="0" fillId="0" borderId="0" xfId="0"/>
    <xf numFmtId="0" fontId="0" fillId="0" borderId="1" xfId="0" applyBorder="1"/>
    <xf numFmtId="0" fontId="0" fillId="0" borderId="0" xfId="0" applyAlignment="1">
      <alignment vertical="center" wrapText="1"/>
    </xf>
    <xf numFmtId="164" fontId="0" fillId="0" borderId="0" xfId="0" applyNumberFormat="1"/>
    <xf numFmtId="0" fontId="0" fillId="0" borderId="0" xfId="0" applyAlignment="1">
      <alignment horizontal="right"/>
    </xf>
    <xf numFmtId="164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4" xfId="0" applyNumberFormat="1" applyBorder="1"/>
    <xf numFmtId="164" fontId="0" fillId="0" borderId="3" xfId="0" applyNumberFormat="1" applyBorder="1"/>
    <xf numFmtId="164" fontId="0" fillId="2" borderId="0" xfId="0" applyNumberFormat="1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6" fillId="5" borderId="8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1" fontId="0" fillId="0" borderId="0" xfId="0" applyNumberFormat="1"/>
    <xf numFmtId="0" fontId="7" fillId="0" borderId="0" xfId="0" applyFont="1"/>
    <xf numFmtId="0" fontId="8" fillId="0" borderId="0" xfId="0" applyFont="1"/>
    <xf numFmtId="164" fontId="13" fillId="0" borderId="0" xfId="0" applyNumberFormat="1" applyFont="1"/>
    <xf numFmtId="0" fontId="14" fillId="6" borderId="9" xfId="0" applyFont="1" applyFill="1" applyBorder="1" applyAlignment="1">
      <alignment horizontal="left" vertical="center"/>
    </xf>
    <xf numFmtId="0" fontId="16" fillId="6" borderId="9" xfId="0" applyFont="1" applyFill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7" fillId="7" borderId="0" xfId="0" applyFont="1" applyFill="1" applyAlignment="1">
      <alignment vertical="center" wrapText="1"/>
    </xf>
    <xf numFmtId="0" fontId="15" fillId="0" borderId="0" xfId="0" applyFont="1" applyAlignment="1">
      <alignment vertical="center"/>
    </xf>
    <xf numFmtId="0" fontId="17" fillId="6" borderId="0" xfId="0" applyFont="1" applyFill="1" applyAlignment="1">
      <alignment vertical="center" wrapText="1"/>
    </xf>
    <xf numFmtId="0" fontId="17" fillId="8" borderId="0" xfId="0" applyFont="1" applyFill="1" applyAlignment="1">
      <alignment vertical="center" wrapText="1"/>
    </xf>
    <xf numFmtId="0" fontId="17" fillId="9" borderId="0" xfId="0" applyFont="1" applyFill="1" applyAlignment="1">
      <alignment vertical="center" wrapText="1"/>
    </xf>
    <xf numFmtId="0" fontId="17" fillId="9" borderId="10" xfId="0" applyFont="1" applyFill="1" applyBorder="1" applyAlignment="1">
      <alignment vertical="center" wrapText="1"/>
    </xf>
    <xf numFmtId="0" fontId="14" fillId="10" borderId="0" xfId="0" applyFont="1" applyFill="1" applyAlignment="1">
      <alignment vertical="center" wrapText="1"/>
    </xf>
    <xf numFmtId="164" fontId="15" fillId="0" borderId="12" xfId="0" applyNumberFormat="1" applyFont="1" applyBorder="1" applyAlignment="1">
      <alignment vertical="center"/>
    </xf>
    <xf numFmtId="164" fontId="14" fillId="8" borderId="12" xfId="0" applyNumberFormat="1" applyFont="1" applyFill="1" applyBorder="1" applyAlignment="1">
      <alignment vertical="center"/>
    </xf>
    <xf numFmtId="164" fontId="14" fillId="9" borderId="12" xfId="0" applyNumberFormat="1" applyFont="1" applyFill="1" applyBorder="1" applyAlignment="1">
      <alignment vertical="center"/>
    </xf>
    <xf numFmtId="164" fontId="14" fillId="9" borderId="11" xfId="0" applyNumberFormat="1" applyFont="1" applyFill="1" applyBorder="1" applyAlignment="1">
      <alignment vertical="center"/>
    </xf>
    <xf numFmtId="164" fontId="15" fillId="0" borderId="0" xfId="0" applyNumberFormat="1" applyFont="1" applyAlignment="1">
      <alignment vertical="center"/>
    </xf>
    <xf numFmtId="164" fontId="15" fillId="0" borderId="10" xfId="0" applyNumberFormat="1" applyFont="1" applyBorder="1" applyAlignment="1">
      <alignment vertical="center"/>
    </xf>
    <xf numFmtId="164" fontId="0" fillId="0" borderId="0" xfId="0" applyNumberFormat="1" applyAlignment="1">
      <alignment horizontal="right"/>
    </xf>
    <xf numFmtId="0" fontId="11" fillId="0" borderId="4" xfId="0" applyFont="1" applyBorder="1"/>
    <xf numFmtId="0" fontId="11" fillId="0" borderId="2" xfId="0" applyFont="1" applyBorder="1"/>
    <xf numFmtId="3" fontId="1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wrapText="1"/>
    </xf>
    <xf numFmtId="3" fontId="11" fillId="0" borderId="0" xfId="0" applyNumberFormat="1" applyFont="1"/>
    <xf numFmtId="164" fontId="11" fillId="0" borderId="0" xfId="0" applyNumberFormat="1" applyFont="1"/>
    <xf numFmtId="0" fontId="11" fillId="0" borderId="0" xfId="0" applyFont="1"/>
    <xf numFmtId="0" fontId="18" fillId="0" borderId="0" xfId="0" applyFont="1" applyAlignment="1">
      <alignment wrapText="1"/>
    </xf>
    <xf numFmtId="3" fontId="18" fillId="0" borderId="0" xfId="0" applyNumberFormat="1" applyFont="1"/>
    <xf numFmtId="164" fontId="18" fillId="0" borderId="0" xfId="0" applyNumberFormat="1" applyFont="1"/>
    <xf numFmtId="0" fontId="18" fillId="0" borderId="0" xfId="0" applyFont="1"/>
    <xf numFmtId="0" fontId="11" fillId="0" borderId="3" xfId="0" applyFont="1" applyBorder="1"/>
    <xf numFmtId="3" fontId="11" fillId="0" borderId="3" xfId="0" applyNumberFormat="1" applyFont="1" applyBorder="1"/>
    <xf numFmtId="164" fontId="11" fillId="0" borderId="3" xfId="0" applyNumberFormat="1" applyFont="1" applyBorder="1"/>
    <xf numFmtId="3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3" fontId="0" fillId="0" borderId="0" xfId="0" applyNumberFormat="1"/>
    <xf numFmtId="165" fontId="0" fillId="0" borderId="0" xfId="0" applyNumberFormat="1" applyAlignment="1">
      <alignment wrapText="1"/>
    </xf>
    <xf numFmtId="164" fontId="0" fillId="11" borderId="0" xfId="0" applyNumberFormat="1" applyFill="1" applyAlignment="1">
      <alignment wrapText="1"/>
    </xf>
    <xf numFmtId="165" fontId="0" fillId="11" borderId="0" xfId="0" applyNumberFormat="1" applyFill="1" applyAlignment="1">
      <alignment wrapText="1"/>
    </xf>
    <xf numFmtId="164" fontId="0" fillId="11" borderId="0" xfId="0" applyNumberFormat="1" applyFill="1"/>
    <xf numFmtId="3" fontId="7" fillId="0" borderId="0" xfId="0" applyNumberFormat="1" applyFont="1"/>
    <xf numFmtId="0" fontId="0" fillId="0" borderId="0" xfId="0" applyAlignment="1">
      <alignment wrapText="1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164" fontId="21" fillId="0" borderId="0" xfId="0" applyNumberFormat="1" applyFont="1"/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top" wrapText="1"/>
    </xf>
    <xf numFmtId="164" fontId="21" fillId="0" borderId="3" xfId="0" applyNumberFormat="1" applyFont="1" applyBorder="1" applyAlignment="1">
      <alignment horizontal="center" vertical="top" wrapText="1"/>
    </xf>
    <xf numFmtId="164" fontId="21" fillId="0" borderId="9" xfId="0" applyNumberFormat="1" applyFont="1" applyBorder="1" applyAlignment="1">
      <alignment horizontal="center" wrapText="1"/>
    </xf>
    <xf numFmtId="0" fontId="21" fillId="0" borderId="1" xfId="0" applyFont="1" applyBorder="1" applyAlignment="1">
      <alignment horizontal="center" vertical="center"/>
    </xf>
    <xf numFmtId="0" fontId="21" fillId="0" borderId="15" xfId="0" applyFont="1" applyBorder="1" applyAlignment="1">
      <alignment horizontal="left" vertical="top" wrapText="1"/>
    </xf>
    <xf numFmtId="164" fontId="21" fillId="0" borderId="0" xfId="0" applyNumberFormat="1" applyFont="1" applyAlignment="1">
      <alignment horizontal="center" vertical="top" wrapText="1"/>
    </xf>
    <xf numFmtId="164" fontId="21" fillId="0" borderId="16" xfId="0" applyNumberFormat="1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textRotation="90" wrapText="1"/>
    </xf>
    <xf numFmtId="164" fontId="21" fillId="0" borderId="16" xfId="0" applyNumberFormat="1" applyFont="1" applyBorder="1"/>
    <xf numFmtId="0" fontId="21" fillId="0" borderId="17" xfId="0" applyFont="1" applyBorder="1" applyAlignment="1">
      <alignment horizontal="center" vertical="center" textRotation="90" wrapText="1"/>
    </xf>
    <xf numFmtId="0" fontId="21" fillId="0" borderId="18" xfId="0" applyFont="1" applyBorder="1" applyAlignment="1">
      <alignment horizontal="left" vertical="top" wrapText="1"/>
    </xf>
    <xf numFmtId="164" fontId="21" fillId="0" borderId="2" xfId="0" applyNumberFormat="1" applyFont="1" applyBorder="1"/>
    <xf numFmtId="164" fontId="21" fillId="0" borderId="19" xfId="0" applyNumberFormat="1" applyFont="1" applyBorder="1"/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right" vertical="top" wrapText="1"/>
    </xf>
    <xf numFmtId="164" fontId="21" fillId="0" borderId="4" xfId="0" applyNumberFormat="1" applyFont="1" applyBorder="1"/>
    <xf numFmtId="164" fontId="21" fillId="0" borderId="22" xfId="0" applyNumberFormat="1" applyFont="1" applyBorder="1"/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right" vertical="top" wrapText="1"/>
    </xf>
    <xf numFmtId="3" fontId="21" fillId="0" borderId="2" xfId="0" applyNumberFormat="1" applyFont="1" applyBorder="1"/>
    <xf numFmtId="3" fontId="21" fillId="0" borderId="19" xfId="0" applyNumberFormat="1" applyFont="1" applyBorder="1"/>
    <xf numFmtId="0" fontId="0" fillId="0" borderId="0" xfId="0" applyAlignment="1">
      <alignment vertical="center"/>
    </xf>
    <xf numFmtId="0" fontId="22" fillId="0" borderId="0" xfId="0" applyFont="1"/>
    <xf numFmtId="165" fontId="11" fillId="0" borderId="0" xfId="0" applyNumberFormat="1" applyFont="1"/>
    <xf numFmtId="165" fontId="11" fillId="0" borderId="13" xfId="0" applyNumberFormat="1" applyFont="1" applyBorder="1" applyAlignment="1">
      <alignment horizontal="center" vertical="top"/>
    </xf>
    <xf numFmtId="165" fontId="11" fillId="0" borderId="14" xfId="0" applyNumberFormat="1" applyFont="1" applyBorder="1" applyAlignment="1">
      <alignment horizontal="center" vertical="top"/>
    </xf>
    <xf numFmtId="0" fontId="11" fillId="0" borderId="20" xfId="0" applyFont="1" applyBorder="1"/>
    <xf numFmtId="165" fontId="11" fillId="0" borderId="1" xfId="0" applyNumberFormat="1" applyFont="1" applyBorder="1"/>
    <xf numFmtId="165" fontId="11" fillId="0" borderId="15" xfId="0" applyNumberFormat="1" applyFont="1" applyBorder="1"/>
    <xf numFmtId="0" fontId="11" fillId="0" borderId="1" xfId="0" applyFont="1" applyBorder="1" applyAlignment="1">
      <alignment horizontal="left" vertical="center" textRotation="90" wrapText="1"/>
    </xf>
    <xf numFmtId="165" fontId="11" fillId="0" borderId="17" xfId="0" applyNumberFormat="1" applyFont="1" applyBorder="1"/>
    <xf numFmtId="165" fontId="11" fillId="0" borderId="18" xfId="0" applyNumberFormat="1" applyFont="1" applyBorder="1"/>
    <xf numFmtId="0" fontId="11" fillId="0" borderId="1" xfId="0" applyFont="1" applyBorder="1"/>
    <xf numFmtId="17" fontId="11" fillId="0" borderId="0" xfId="0" applyNumberFormat="1" applyFont="1"/>
    <xf numFmtId="165" fontId="11" fillId="0" borderId="20" xfId="0" applyNumberFormat="1" applyFont="1" applyBorder="1"/>
    <xf numFmtId="165" fontId="11" fillId="0" borderId="21" xfId="0" applyNumberFormat="1" applyFont="1" applyBorder="1"/>
    <xf numFmtId="0" fontId="11" fillId="0" borderId="17" xfId="0" applyFont="1" applyBorder="1"/>
    <xf numFmtId="0" fontId="0" fillId="0" borderId="9" xfId="0" applyBorder="1" applyAlignment="1">
      <alignment vertical="center"/>
    </xf>
    <xf numFmtId="0" fontId="25" fillId="0" borderId="0" xfId="3" applyFont="1" applyAlignment="1">
      <alignment vertical="center" wrapText="1"/>
    </xf>
    <xf numFmtId="0" fontId="25" fillId="0" borderId="0" xfId="3" applyFont="1" applyAlignment="1">
      <alignment horizontal="center" vertical="center" wrapText="1"/>
    </xf>
    <xf numFmtId="0" fontId="25" fillId="13" borderId="0" xfId="3" applyFont="1" applyFill="1" applyAlignment="1">
      <alignment horizontal="left" vertical="center" wrapText="1"/>
    </xf>
    <xf numFmtId="166" fontId="26" fillId="0" borderId="0" xfId="3" applyNumberFormat="1" applyFont="1" applyAlignment="1">
      <alignment horizontal="right" vertical="center"/>
    </xf>
    <xf numFmtId="167" fontId="27" fillId="12" borderId="0" xfId="3" applyNumberFormat="1" applyFont="1" applyFill="1" applyAlignment="1">
      <alignment horizontal="right" vertical="center"/>
    </xf>
    <xf numFmtId="167" fontId="26" fillId="14" borderId="0" xfId="3" applyNumberFormat="1" applyFont="1" applyFill="1" applyAlignment="1">
      <alignment horizontal="right" vertical="center"/>
    </xf>
    <xf numFmtId="167" fontId="26" fillId="0" borderId="0" xfId="3" applyNumberFormat="1" applyFont="1" applyAlignment="1">
      <alignment horizontal="right" vertical="center"/>
    </xf>
    <xf numFmtId="168" fontId="25" fillId="4" borderId="0" xfId="4" applyNumberFormat="1" applyFont="1" applyFill="1" applyAlignment="1">
      <alignment horizontal="right" vertical="top"/>
    </xf>
    <xf numFmtId="166" fontId="25" fillId="4" borderId="0" xfId="4" applyNumberFormat="1" applyFont="1" applyFill="1" applyAlignment="1">
      <alignment horizontal="right" vertical="top"/>
    </xf>
    <xf numFmtId="166" fontId="25" fillId="0" borderId="27" xfId="2" applyNumberFormat="1" applyFont="1" applyBorder="1" applyAlignment="1">
      <alignment horizontal="right" vertical="top"/>
    </xf>
    <xf numFmtId="166" fontId="25" fillId="0" borderId="28" xfId="2" applyNumberFormat="1" applyFont="1" applyBorder="1" applyAlignment="1">
      <alignment horizontal="right" vertical="top"/>
    </xf>
    <xf numFmtId="166" fontId="25" fillId="0" borderId="29" xfId="2" applyNumberFormat="1" applyFont="1" applyBorder="1" applyAlignment="1">
      <alignment horizontal="right" vertical="top"/>
    </xf>
    <xf numFmtId="166" fontId="25" fillId="0" borderId="31" xfId="2" applyNumberFormat="1" applyFont="1" applyBorder="1" applyAlignment="1">
      <alignment horizontal="right" vertical="top"/>
    </xf>
    <xf numFmtId="166" fontId="25" fillId="0" borderId="32" xfId="2" applyNumberFormat="1" applyFont="1" applyBorder="1" applyAlignment="1">
      <alignment horizontal="right" vertical="top"/>
    </xf>
    <xf numFmtId="166" fontId="25" fillId="0" borderId="33" xfId="2" applyNumberFormat="1" applyFont="1" applyBorder="1" applyAlignment="1">
      <alignment horizontal="right" vertical="top"/>
    </xf>
    <xf numFmtId="166" fontId="25" fillId="0" borderId="35" xfId="2" applyNumberFormat="1" applyFont="1" applyBorder="1" applyAlignment="1">
      <alignment horizontal="right" vertical="top"/>
    </xf>
    <xf numFmtId="166" fontId="25" fillId="0" borderId="36" xfId="2" applyNumberFormat="1" applyFont="1" applyBorder="1" applyAlignment="1">
      <alignment horizontal="right" vertical="top"/>
    </xf>
    <xf numFmtId="166" fontId="25" fillId="0" borderId="37" xfId="2" applyNumberFormat="1" applyFont="1" applyBorder="1" applyAlignment="1">
      <alignment horizontal="right" vertical="top"/>
    </xf>
    <xf numFmtId="166" fontId="29" fillId="0" borderId="27" xfId="2" applyNumberFormat="1" applyFont="1" applyBorder="1" applyAlignment="1">
      <alignment horizontal="right" vertical="top"/>
    </xf>
    <xf numFmtId="168" fontId="29" fillId="0" borderId="27" xfId="2" applyNumberFormat="1" applyFont="1" applyBorder="1" applyAlignment="1">
      <alignment horizontal="right" vertical="top"/>
    </xf>
    <xf numFmtId="0" fontId="24" fillId="0" borderId="23" xfId="3" applyFont="1" applyBorder="1" applyAlignment="1">
      <alignment horizontal="left" wrapText="1"/>
    </xf>
    <xf numFmtId="0" fontId="24" fillId="0" borderId="25" xfId="3" applyFont="1" applyBorder="1" applyAlignment="1">
      <alignment horizontal="center" wrapText="1"/>
    </xf>
    <xf numFmtId="0" fontId="24" fillId="13" borderId="26" xfId="3" applyFont="1" applyFill="1" applyBorder="1" applyAlignment="1">
      <alignment horizontal="left" vertical="top" wrapText="1"/>
    </xf>
    <xf numFmtId="168" fontId="25" fillId="0" borderId="28" xfId="3" applyNumberFormat="1" applyFont="1" applyBorder="1" applyAlignment="1">
      <alignment horizontal="right" vertical="top"/>
    </xf>
    <xf numFmtId="0" fontId="24" fillId="13" borderId="30" xfId="3" applyFont="1" applyFill="1" applyBorder="1" applyAlignment="1">
      <alignment horizontal="left" vertical="top" wrapText="1"/>
    </xf>
    <xf numFmtId="168" fontId="25" fillId="0" borderId="32" xfId="3" applyNumberFormat="1" applyFont="1" applyBorder="1" applyAlignment="1">
      <alignment horizontal="right" vertical="top"/>
    </xf>
    <xf numFmtId="0" fontId="24" fillId="13" borderId="34" xfId="3" applyFont="1" applyFill="1" applyBorder="1" applyAlignment="1">
      <alignment horizontal="left" vertical="top" wrapText="1"/>
    </xf>
    <xf numFmtId="168" fontId="25" fillId="0" borderId="36" xfId="3" applyNumberFormat="1" applyFont="1" applyBorder="1" applyAlignment="1">
      <alignment horizontal="right" vertical="top"/>
    </xf>
    <xf numFmtId="0" fontId="24" fillId="0" borderId="24" xfId="5" applyFont="1" applyBorder="1" applyAlignment="1">
      <alignment horizontal="center" wrapText="1"/>
    </xf>
    <xf numFmtId="168" fontId="25" fillId="0" borderId="28" xfId="5" applyNumberFormat="1" applyFont="1" applyBorder="1" applyAlignment="1">
      <alignment horizontal="right" vertical="top"/>
    </xf>
    <xf numFmtId="0" fontId="24" fillId="13" borderId="26" xfId="5" applyFont="1" applyFill="1" applyBorder="1" applyAlignment="1">
      <alignment horizontal="left" vertical="top" wrapText="1"/>
    </xf>
    <xf numFmtId="166" fontId="25" fillId="0" borderId="27" xfId="5" applyNumberFormat="1" applyFont="1" applyBorder="1" applyAlignment="1">
      <alignment horizontal="right" vertical="top"/>
    </xf>
    <xf numFmtId="0" fontId="24" fillId="13" borderId="30" xfId="5" applyFont="1" applyFill="1" applyBorder="1" applyAlignment="1">
      <alignment horizontal="left" vertical="top" wrapText="1"/>
    </xf>
    <xf numFmtId="166" fontId="25" fillId="0" borderId="31" xfId="5" applyNumberFormat="1" applyFont="1" applyBorder="1" applyAlignment="1">
      <alignment horizontal="right" vertical="top"/>
    </xf>
    <xf numFmtId="0" fontId="24" fillId="13" borderId="34" xfId="5" applyFont="1" applyFill="1" applyBorder="1" applyAlignment="1">
      <alignment horizontal="left" vertical="top" wrapText="1"/>
    </xf>
    <xf numFmtId="166" fontId="25" fillId="0" borderId="35" xfId="5" applyNumberFormat="1" applyFont="1" applyBorder="1" applyAlignment="1">
      <alignment horizontal="right" vertical="top"/>
    </xf>
    <xf numFmtId="0" fontId="23" fillId="0" borderId="0" xfId="5"/>
    <xf numFmtId="168" fontId="25" fillId="0" borderId="32" xfId="6" applyNumberFormat="1" applyFont="1" applyBorder="1" applyAlignment="1">
      <alignment horizontal="right" vertical="top"/>
    </xf>
    <xf numFmtId="166" fontId="25" fillId="0" borderId="31" xfId="7" applyNumberFormat="1" applyFont="1" applyBorder="1" applyAlignment="1">
      <alignment horizontal="right" vertical="top"/>
    </xf>
    <xf numFmtId="168" fontId="25" fillId="0" borderId="31" xfId="7" applyNumberFormat="1" applyFont="1" applyBorder="1" applyAlignment="1">
      <alignment horizontal="right" vertical="top"/>
    </xf>
    <xf numFmtId="0" fontId="0" fillId="0" borderId="0" xfId="0" applyAlignment="1">
      <alignment horizontal="justify" vertical="center"/>
    </xf>
    <xf numFmtId="0" fontId="32" fillId="6" borderId="40" xfId="0" applyFont="1" applyFill="1" applyBorder="1" applyAlignment="1">
      <alignment horizontal="center" vertical="center" wrapText="1"/>
    </xf>
    <xf numFmtId="0" fontId="32" fillId="6" borderId="39" xfId="0" applyFont="1" applyFill="1" applyBorder="1" applyAlignment="1">
      <alignment horizontal="center" vertical="center" wrapText="1"/>
    </xf>
    <xf numFmtId="0" fontId="32" fillId="15" borderId="42" xfId="0" applyFont="1" applyFill="1" applyBorder="1" applyAlignment="1">
      <alignment vertical="center" wrapText="1"/>
    </xf>
    <xf numFmtId="0" fontId="33" fillId="16" borderId="43" xfId="0" applyFont="1" applyFill="1" applyBorder="1" applyAlignment="1">
      <alignment horizontal="right" vertical="center" wrapText="1"/>
    </xf>
    <xf numFmtId="164" fontId="33" fillId="16" borderId="43" xfId="0" applyNumberFormat="1" applyFont="1" applyFill="1" applyBorder="1" applyAlignment="1">
      <alignment horizontal="right" vertical="center" wrapText="1"/>
    </xf>
    <xf numFmtId="0" fontId="33" fillId="16" borderId="42" xfId="0" applyFont="1" applyFill="1" applyBorder="1" applyAlignment="1">
      <alignment horizontal="right" vertical="center" wrapText="1"/>
    </xf>
    <xf numFmtId="0" fontId="34" fillId="17" borderId="45" xfId="0" applyFont="1" applyFill="1" applyBorder="1" applyAlignment="1">
      <alignment vertical="center"/>
    </xf>
    <xf numFmtId="0" fontId="34" fillId="17" borderId="47" xfId="0" applyFont="1" applyFill="1" applyBorder="1" applyAlignment="1">
      <alignment vertical="center"/>
    </xf>
    <xf numFmtId="0" fontId="35" fillId="18" borderId="46" xfId="0" applyFont="1" applyFill="1" applyBorder="1" applyAlignment="1">
      <alignment horizontal="right" vertical="center"/>
    </xf>
    <xf numFmtId="0" fontId="35" fillId="18" borderId="47" xfId="0" applyFont="1" applyFill="1" applyBorder="1" applyAlignment="1">
      <alignment horizontal="right" vertical="center"/>
    </xf>
    <xf numFmtId="0" fontId="28" fillId="18" borderId="47" xfId="0" applyFont="1" applyFill="1" applyBorder="1" applyAlignment="1">
      <alignment horizontal="right" vertical="center"/>
    </xf>
    <xf numFmtId="0" fontId="35" fillId="17" borderId="46" xfId="0" applyFont="1" applyFill="1" applyBorder="1" applyAlignment="1">
      <alignment horizontal="right" vertical="center"/>
    </xf>
    <xf numFmtId="0" fontId="35" fillId="17" borderId="47" xfId="0" applyFont="1" applyFill="1" applyBorder="1" applyAlignment="1">
      <alignment horizontal="right" vertical="center"/>
    </xf>
    <xf numFmtId="0" fontId="28" fillId="17" borderId="47" xfId="0" applyFont="1" applyFill="1" applyBorder="1" applyAlignment="1">
      <alignment horizontal="right" vertical="center"/>
    </xf>
    <xf numFmtId="0" fontId="35" fillId="17" borderId="46" xfId="0" applyFont="1" applyFill="1" applyBorder="1" applyAlignment="1">
      <alignment vertical="center"/>
    </xf>
    <xf numFmtId="0" fontId="35" fillId="18" borderId="46" xfId="0" applyFont="1" applyFill="1" applyBorder="1" applyAlignment="1">
      <alignment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justify" vertical="center"/>
    </xf>
    <xf numFmtId="169" fontId="0" fillId="0" borderId="0" xfId="0" applyNumberFormat="1"/>
    <xf numFmtId="0" fontId="23" fillId="0" borderId="0" xfId="8"/>
    <xf numFmtId="170" fontId="24" fillId="0" borderId="24" xfId="9" applyFont="1" applyBorder="1" applyAlignment="1">
      <alignment horizontal="center" wrapText="1"/>
    </xf>
    <xf numFmtId="0" fontId="25" fillId="13" borderId="48" xfId="3" applyFont="1" applyFill="1" applyBorder="1" applyAlignment="1">
      <alignment horizontal="center" vertical="top" wrapText="1"/>
    </xf>
    <xf numFmtId="0" fontId="25" fillId="13" borderId="48" xfId="3" applyFont="1" applyFill="1" applyBorder="1" applyAlignment="1">
      <alignment horizontal="left" vertical="top" wrapText="1"/>
    </xf>
    <xf numFmtId="170" fontId="25" fillId="0" borderId="27" xfId="9" applyFont="1" applyBorder="1" applyAlignment="1">
      <alignment horizontal="right" vertical="top"/>
    </xf>
    <xf numFmtId="170" fontId="25" fillId="0" borderId="31" xfId="9" applyFont="1" applyBorder="1" applyAlignment="1">
      <alignment horizontal="right" vertical="top"/>
    </xf>
    <xf numFmtId="0" fontId="25" fillId="13" borderId="38" xfId="3" applyFont="1" applyFill="1" applyBorder="1" applyAlignment="1">
      <alignment horizontal="center" vertical="top" wrapText="1"/>
    </xf>
    <xf numFmtId="0" fontId="25" fillId="13" borderId="38" xfId="3" applyFont="1" applyFill="1" applyBorder="1" applyAlignment="1">
      <alignment horizontal="left" vertical="top" wrapText="1"/>
    </xf>
    <xf numFmtId="0" fontId="24" fillId="13" borderId="34" xfId="8" applyFont="1" applyFill="1" applyBorder="1" applyAlignment="1">
      <alignment horizontal="left" vertical="top" wrapText="1"/>
    </xf>
    <xf numFmtId="170" fontId="25" fillId="0" borderId="35" xfId="9" applyFont="1" applyBorder="1" applyAlignment="1">
      <alignment horizontal="right" vertical="top"/>
    </xf>
    <xf numFmtId="170" fontId="0" fillId="0" borderId="0" xfId="9" applyFont="1"/>
    <xf numFmtId="0" fontId="25" fillId="0" borderId="49" xfId="3" applyFont="1" applyBorder="1" applyAlignment="1">
      <alignment horizontal="left" wrapText="1"/>
    </xf>
    <xf numFmtId="0" fontId="25" fillId="0" borderId="50" xfId="3" applyFont="1" applyBorder="1" applyAlignment="1">
      <alignment horizontal="left" wrapText="1"/>
    </xf>
    <xf numFmtId="0" fontId="25" fillId="0" borderId="51" xfId="3" applyFont="1" applyBorder="1" applyAlignment="1">
      <alignment horizontal="left" wrapText="1"/>
    </xf>
    <xf numFmtId="164" fontId="0" fillId="4" borderId="0" xfId="0" applyNumberFormat="1" applyFill="1"/>
    <xf numFmtId="0" fontId="43" fillId="0" borderId="0" xfId="0" applyFont="1" applyAlignment="1">
      <alignment vertical="center" wrapText="1"/>
    </xf>
    <xf numFmtId="0" fontId="41" fillId="0" borderId="52" xfId="0" applyFont="1" applyBorder="1" applyAlignment="1">
      <alignment vertical="center"/>
    </xf>
    <xf numFmtId="0" fontId="42" fillId="0" borderId="52" xfId="0" applyFont="1" applyBorder="1" applyAlignment="1">
      <alignment vertical="center" wrapText="1"/>
    </xf>
    <xf numFmtId="0" fontId="41" fillId="0" borderId="0" xfId="0" applyFont="1" applyAlignment="1">
      <alignment vertical="center" wrapText="1"/>
    </xf>
    <xf numFmtId="0" fontId="41" fillId="0" borderId="10" xfId="0" applyFont="1" applyBorder="1" applyAlignment="1">
      <alignment vertical="center" wrapText="1"/>
    </xf>
    <xf numFmtId="0" fontId="41" fillId="0" borderId="54" xfId="0" applyFont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42" fillId="0" borderId="52" xfId="0" applyFont="1" applyBorder="1" applyAlignment="1">
      <alignment horizontal="center" vertical="center" wrapText="1"/>
    </xf>
    <xf numFmtId="3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3" fontId="41" fillId="0" borderId="10" xfId="0" applyNumberFormat="1" applyFont="1" applyBorder="1" applyAlignment="1">
      <alignment horizontal="center" vertical="center" wrapText="1"/>
    </xf>
    <xf numFmtId="3" fontId="41" fillId="0" borderId="54" xfId="0" applyNumberFormat="1" applyFont="1" applyBorder="1" applyAlignment="1">
      <alignment horizontal="center" vertical="center" wrapText="1"/>
    </xf>
    <xf numFmtId="3" fontId="41" fillId="0" borderId="10" xfId="0" applyNumberFormat="1" applyFont="1" applyBorder="1" applyAlignment="1">
      <alignment horizontal="center" vertical="center"/>
    </xf>
    <xf numFmtId="164" fontId="41" fillId="0" borderId="0" xfId="0" applyNumberFormat="1" applyFont="1" applyAlignment="1">
      <alignment horizontal="center" vertical="center" wrapText="1"/>
    </xf>
    <xf numFmtId="164" fontId="41" fillId="0" borderId="10" xfId="0" applyNumberFormat="1" applyFont="1" applyBorder="1" applyAlignment="1">
      <alignment horizontal="center" vertical="center" wrapText="1"/>
    </xf>
    <xf numFmtId="164" fontId="41" fillId="0" borderId="54" xfId="0" applyNumberFormat="1" applyFont="1" applyBorder="1" applyAlignment="1">
      <alignment horizontal="center" vertical="center" wrapText="1"/>
    </xf>
    <xf numFmtId="164" fontId="41" fillId="0" borderId="10" xfId="0" applyNumberFormat="1" applyFont="1" applyBorder="1" applyAlignment="1">
      <alignment horizontal="center" vertical="center"/>
    </xf>
    <xf numFmtId="0" fontId="38" fillId="0" borderId="52" xfId="0" applyFont="1" applyBorder="1" applyAlignment="1">
      <alignment vertical="center"/>
    </xf>
    <xf numFmtId="0" fontId="39" fillId="0" borderId="52" xfId="0" applyFont="1" applyBorder="1" applyAlignment="1">
      <alignment vertical="center" wrapText="1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horizontal="right" vertical="center" wrapText="1"/>
    </xf>
    <xf numFmtId="0" fontId="38" fillId="0" borderId="54" xfId="0" applyFont="1" applyBorder="1" applyAlignment="1">
      <alignment vertical="center" wrapText="1"/>
    </xf>
    <xf numFmtId="3" fontId="38" fillId="0" borderId="54" xfId="0" applyNumberFormat="1" applyFont="1" applyBorder="1" applyAlignment="1">
      <alignment horizontal="right" vertical="center" wrapText="1"/>
    </xf>
    <xf numFmtId="0" fontId="38" fillId="0" borderId="54" xfId="0" applyFont="1" applyBorder="1" applyAlignment="1">
      <alignment horizontal="right" vertical="center" wrapText="1"/>
    </xf>
    <xf numFmtId="3" fontId="38" fillId="0" borderId="0" xfId="0" applyNumberFormat="1" applyFont="1" applyAlignment="1">
      <alignment horizontal="right" vertical="center" wrapText="1"/>
    </xf>
    <xf numFmtId="0" fontId="38" fillId="0" borderId="10" xfId="0" applyFont="1" applyBorder="1" applyAlignment="1">
      <alignment vertical="center" wrapText="1"/>
    </xf>
    <xf numFmtId="3" fontId="38" fillId="0" borderId="10" xfId="0" applyNumberFormat="1" applyFont="1" applyBorder="1" applyAlignment="1">
      <alignment horizontal="right" vertical="center" wrapText="1"/>
    </xf>
    <xf numFmtId="3" fontId="38" fillId="0" borderId="10" xfId="0" applyNumberFormat="1" applyFont="1" applyBorder="1" applyAlignment="1">
      <alignment horizontal="right" vertical="center"/>
    </xf>
    <xf numFmtId="171" fontId="38" fillId="0" borderId="0" xfId="10" applyNumberFormat="1" applyFont="1" applyAlignment="1">
      <alignment horizontal="right" vertical="center" wrapText="1"/>
    </xf>
    <xf numFmtId="171" fontId="38" fillId="0" borderId="54" xfId="10" applyNumberFormat="1" applyFont="1" applyBorder="1" applyAlignment="1">
      <alignment horizontal="right" vertical="center" wrapText="1"/>
    </xf>
    <xf numFmtId="171" fontId="38" fillId="0" borderId="10" xfId="10" applyNumberFormat="1" applyFont="1" applyBorder="1" applyAlignment="1">
      <alignment horizontal="right" vertical="center" wrapText="1"/>
    </xf>
    <xf numFmtId="0" fontId="39" fillId="0" borderId="52" xfId="0" applyFont="1" applyBorder="1" applyAlignment="1">
      <alignment horizontal="center" vertical="center" wrapText="1"/>
    </xf>
    <xf numFmtId="171" fontId="39" fillId="0" borderId="52" xfId="10" applyNumberFormat="1" applyFont="1" applyBorder="1" applyAlignment="1">
      <alignment horizontal="center" vertical="center" wrapText="1"/>
    </xf>
    <xf numFmtId="0" fontId="45" fillId="0" borderId="0" xfId="0" applyFont="1"/>
    <xf numFmtId="0" fontId="0" fillId="0" borderId="0" xfId="0" applyAlignment="1">
      <alignment horizontal="left"/>
    </xf>
    <xf numFmtId="0" fontId="35" fillId="0" borderId="0" xfId="0" applyFont="1" applyAlignment="1">
      <alignment vertical="center"/>
    </xf>
    <xf numFmtId="171" fontId="39" fillId="0" borderId="52" xfId="1" applyNumberFormat="1" applyFont="1" applyBorder="1" applyAlignment="1">
      <alignment horizontal="center" vertical="center" wrapText="1"/>
    </xf>
    <xf numFmtId="171" fontId="38" fillId="0" borderId="0" xfId="1" applyNumberFormat="1" applyFont="1" applyAlignment="1">
      <alignment horizontal="right" vertical="center" wrapText="1"/>
    </xf>
    <xf numFmtId="171" fontId="38" fillId="0" borderId="54" xfId="1" applyNumberFormat="1" applyFont="1" applyBorder="1" applyAlignment="1">
      <alignment horizontal="right" vertical="center" wrapText="1"/>
    </xf>
    <xf numFmtId="171" fontId="38" fillId="0" borderId="10" xfId="1" applyNumberFormat="1" applyFont="1" applyBorder="1" applyAlignment="1">
      <alignment horizontal="righ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/>
    </xf>
    <xf numFmtId="3" fontId="11" fillId="0" borderId="4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 vertical="center" textRotation="90" wrapText="1"/>
    </xf>
    <xf numFmtId="0" fontId="21" fillId="0" borderId="20" xfId="0" applyFont="1" applyBorder="1" applyAlignment="1">
      <alignment horizontal="center" vertical="center" textRotation="90" wrapText="1"/>
    </xf>
    <xf numFmtId="0" fontId="21" fillId="0" borderId="17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left" vertical="center" textRotation="90" wrapText="1"/>
    </xf>
    <xf numFmtId="0" fontId="11" fillId="0" borderId="17" xfId="0" applyFont="1" applyBorder="1" applyAlignment="1">
      <alignment horizontal="left" vertical="center" textRotation="90" wrapText="1"/>
    </xf>
    <xf numFmtId="165" fontId="11" fillId="0" borderId="20" xfId="0" applyNumberFormat="1" applyFont="1" applyBorder="1" applyAlignment="1">
      <alignment horizontal="center"/>
    </xf>
    <xf numFmtId="165" fontId="11" fillId="0" borderId="21" xfId="0" applyNumberFormat="1" applyFont="1" applyBorder="1" applyAlignment="1">
      <alignment horizontal="center"/>
    </xf>
    <xf numFmtId="0" fontId="25" fillId="13" borderId="0" xfId="3" applyFont="1" applyFill="1" applyAlignment="1">
      <alignment horizontal="center" vertical="center" wrapText="1"/>
    </xf>
    <xf numFmtId="0" fontId="30" fillId="0" borderId="0" xfId="3" applyFont="1" applyAlignment="1">
      <alignment horizontal="center" vertical="center" wrapText="1"/>
    </xf>
    <xf numFmtId="0" fontId="24" fillId="13" borderId="26" xfId="5" applyFont="1" applyFill="1" applyBorder="1" applyAlignment="1">
      <alignment horizontal="left" vertical="top" wrapText="1"/>
    </xf>
    <xf numFmtId="0" fontId="24" fillId="13" borderId="30" xfId="5" applyFont="1" applyFill="1" applyBorder="1" applyAlignment="1">
      <alignment horizontal="left" vertical="top" wrapText="1"/>
    </xf>
    <xf numFmtId="0" fontId="24" fillId="13" borderId="34" xfId="5" applyFont="1" applyFill="1" applyBorder="1" applyAlignment="1">
      <alignment horizontal="left" vertical="top" wrapText="1"/>
    </xf>
    <xf numFmtId="0" fontId="30" fillId="0" borderId="0" xfId="5" applyFont="1" applyAlignment="1">
      <alignment horizontal="center" vertical="center" wrapText="1"/>
    </xf>
    <xf numFmtId="0" fontId="24" fillId="0" borderId="23" xfId="5" applyFont="1" applyBorder="1" applyAlignment="1">
      <alignment horizontal="left" wrapText="1"/>
    </xf>
    <xf numFmtId="0" fontId="30" fillId="0" borderId="0" xfId="6" applyFont="1" applyAlignment="1">
      <alignment horizontal="left" vertical="center" wrapText="1"/>
    </xf>
    <xf numFmtId="0" fontId="30" fillId="0" borderId="0" xfId="6" applyFont="1" applyAlignment="1">
      <alignment horizontal="center" vertical="center" wrapText="1"/>
    </xf>
    <xf numFmtId="0" fontId="31" fillId="6" borderId="0" xfId="0" applyFont="1" applyFill="1" applyAlignment="1">
      <alignment horizontal="center" vertical="center" wrapText="1"/>
    </xf>
    <xf numFmtId="0" fontId="0" fillId="6" borderId="39" xfId="0" applyFill="1" applyBorder="1" applyAlignment="1">
      <alignment vertical="center" wrapText="1"/>
    </xf>
    <xf numFmtId="0" fontId="32" fillId="15" borderId="41" xfId="0" applyFont="1" applyFill="1" applyBorder="1" applyAlignment="1">
      <alignment vertical="center" wrapText="1"/>
    </xf>
    <xf numFmtId="0" fontId="32" fillId="15" borderId="0" xfId="0" applyFont="1" applyFill="1" applyAlignment="1">
      <alignment vertical="center" wrapText="1"/>
    </xf>
    <xf numFmtId="0" fontId="34" fillId="17" borderId="44" xfId="0" applyFont="1" applyFill="1" applyBorder="1" applyAlignment="1">
      <alignment vertical="center"/>
    </xf>
    <xf numFmtId="0" fontId="34" fillId="17" borderId="46" xfId="0" applyFont="1" applyFill="1" applyBorder="1" applyAlignment="1">
      <alignment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0" fillId="0" borderId="0" xfId="8" applyFont="1" applyAlignment="1">
      <alignment horizontal="center" vertical="center" wrapText="1"/>
    </xf>
    <xf numFmtId="0" fontId="25" fillId="19" borderId="0" xfId="8" applyFont="1" applyFill="1"/>
    <xf numFmtId="0" fontId="23" fillId="0" borderId="0" xfId="8"/>
    <xf numFmtId="0" fontId="24" fillId="0" borderId="23" xfId="8" applyFont="1" applyBorder="1" applyAlignment="1">
      <alignment horizontal="left" wrapText="1"/>
    </xf>
    <xf numFmtId="0" fontId="30" fillId="0" borderId="0" xfId="4" applyFont="1" applyAlignment="1">
      <alignment horizontal="center" vertical="center" wrapText="1"/>
    </xf>
    <xf numFmtId="0" fontId="25" fillId="19" borderId="0" xfId="4" applyFont="1" applyFill="1"/>
    <xf numFmtId="0" fontId="23" fillId="0" borderId="0" xfId="4"/>
    <xf numFmtId="0" fontId="24" fillId="0" borderId="23" xfId="4" applyFont="1" applyBorder="1" applyAlignment="1">
      <alignment horizontal="left" wrapText="1"/>
    </xf>
    <xf numFmtId="0" fontId="43" fillId="0" borderId="54" xfId="0" applyFont="1" applyBorder="1" applyAlignment="1">
      <alignment vertical="center" wrapText="1"/>
    </xf>
    <xf numFmtId="0" fontId="43" fillId="0" borderId="0" xfId="0" applyFont="1" applyAlignment="1">
      <alignment vertical="center" wrapText="1"/>
    </xf>
    <xf numFmtId="0" fontId="43" fillId="0" borderId="53" xfId="0" applyFont="1" applyBorder="1" applyAlignment="1">
      <alignment vertical="center" wrapText="1"/>
    </xf>
    <xf numFmtId="0" fontId="43" fillId="0" borderId="55" xfId="0" applyFont="1" applyBorder="1" applyAlignment="1">
      <alignment vertical="center" wrapText="1"/>
    </xf>
    <xf numFmtId="0" fontId="42" fillId="0" borderId="10" xfId="0" applyFont="1" applyBorder="1" applyAlignment="1">
      <alignment vertical="center"/>
    </xf>
    <xf numFmtId="0" fontId="39" fillId="0" borderId="10" xfId="0" applyFont="1" applyBorder="1" applyAlignment="1">
      <alignment vertical="center"/>
    </xf>
    <xf numFmtId="0" fontId="40" fillId="0" borderId="54" xfId="0" applyFont="1" applyBorder="1" applyAlignment="1">
      <alignment vertical="center" wrapText="1"/>
    </xf>
    <xf numFmtId="0" fontId="40" fillId="0" borderId="0" xfId="0" applyFont="1" applyAlignment="1">
      <alignment vertical="center" wrapText="1"/>
    </xf>
    <xf numFmtId="0" fontId="40" fillId="0" borderId="10" xfId="0" applyFont="1" applyBorder="1" applyAlignment="1">
      <alignment vertical="center" wrapText="1"/>
    </xf>
    <xf numFmtId="0" fontId="40" fillId="0" borderId="53" xfId="0" applyFont="1" applyBorder="1" applyAlignment="1">
      <alignment vertical="center" wrapText="1"/>
    </xf>
    <xf numFmtId="0" fontId="40" fillId="0" borderId="55" xfId="0" applyFont="1" applyBorder="1" applyAlignment="1">
      <alignment vertical="center" wrapText="1"/>
    </xf>
  </cellXfs>
  <cellStyles count="11">
    <cellStyle name="Migliaia" xfId="1" builtinId="3"/>
    <cellStyle name="Migliaia 2" xfId="9" xr:uid="{C3B0514C-CFF5-4532-87D0-5D2EEC6DE7BD}"/>
    <cellStyle name="Migliaia 3" xfId="10" xr:uid="{ABD6E8F3-1974-4697-8CA6-13446F27A593}"/>
    <cellStyle name="Normale" xfId="0" builtinId="0"/>
    <cellStyle name="Normale_Foglio1" xfId="4" xr:uid="{F9BFC3EF-6D38-4787-9AA7-5AA682F635A1}"/>
    <cellStyle name="Normale_Foglio2" xfId="8" xr:uid="{72A2470F-1945-476D-912E-A518C3647373}"/>
    <cellStyle name="Normale_Foglio3" xfId="2" xr:uid="{93A4EF33-7BDC-4774-9E7A-AC6E0EA7C642}"/>
    <cellStyle name="Normale_Foglio4" xfId="3" xr:uid="{9BDA8E46-D78F-46CF-B0C1-B0206BA9822A}"/>
    <cellStyle name="Normale_Foglio6" xfId="5" xr:uid="{7ED3DE31-A2FA-455A-AC62-BCD011493B68}"/>
    <cellStyle name="Normale_Foglio7" xfId="6" xr:uid="{943BF92F-9CB8-4493-B2AD-E54CC2A71114}"/>
    <cellStyle name="Normale_i1" xfId="7" xr:uid="{B99A183C-25AE-4306-A3B7-ACECA1FA9A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2.1'!$A$5</c:f>
              <c:strCache>
                <c:ptCount val="1"/>
                <c:pt idx="0">
                  <c:v>Totale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2.1'!$B$4:$F$4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Mezzogiorno</c:v>
                </c:pt>
                <c:pt idx="4">
                  <c:v>Italia</c:v>
                </c:pt>
              </c:strCache>
            </c:strRef>
          </c:cat>
          <c:val>
            <c:numRef>
              <c:f>'Grafico 2.1'!$B$5:$F$5</c:f>
              <c:numCache>
                <c:formatCode>0.0</c:formatCode>
                <c:ptCount val="5"/>
                <c:pt idx="0">
                  <c:v>27.060520428588248</c:v>
                </c:pt>
                <c:pt idx="1">
                  <c:v>17.246555987283646</c:v>
                </c:pt>
                <c:pt idx="2">
                  <c:v>20.590486282821146</c:v>
                </c:pt>
                <c:pt idx="3">
                  <c:v>35.102437301306956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C-4840-BC64-33EAC2345D4B}"/>
            </c:ext>
          </c:extLst>
        </c:ser>
        <c:ser>
          <c:idx val="1"/>
          <c:order val="1"/>
          <c:tx>
            <c:strRef>
              <c:f>'Grafico 2.1'!$A$6</c:f>
              <c:strCache>
                <c:ptCount val="1"/>
                <c:pt idx="0">
                  <c:v>Differenza 2016-2020 al netto neo-settori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2.1'!$B$4:$F$4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Mezzogiorno</c:v>
                </c:pt>
                <c:pt idx="4">
                  <c:v>Italia</c:v>
                </c:pt>
              </c:strCache>
            </c:strRef>
          </c:cat>
          <c:val>
            <c:numRef>
              <c:f>'Grafico 2.1'!$B$6:$F$6</c:f>
              <c:numCache>
                <c:formatCode>0.0</c:formatCode>
                <c:ptCount val="5"/>
                <c:pt idx="0">
                  <c:v>11.143324020873965</c:v>
                </c:pt>
                <c:pt idx="1">
                  <c:v>5.6243740445943811</c:v>
                </c:pt>
                <c:pt idx="2">
                  <c:v>9.1771651468030147</c:v>
                </c:pt>
                <c:pt idx="3">
                  <c:v>19.2240788572031</c:v>
                </c:pt>
                <c:pt idx="4">
                  <c:v>45.168942069474461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3C-4840-BC64-33EAC2345D4B}"/>
            </c:ext>
          </c:extLst>
        </c:ser>
        <c:ser>
          <c:idx val="2"/>
          <c:order val="2"/>
          <c:tx>
            <c:strRef>
              <c:f>'Grafico 2.1'!$A$7</c:f>
              <c:strCache>
                <c:ptCount val="1"/>
                <c:pt idx="0">
                  <c:v>Differenza 2016-2020 inclusi neo-settori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2.1'!$B$4:$F$4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Mezzogiorno</c:v>
                </c:pt>
                <c:pt idx="4">
                  <c:v>Italia</c:v>
                </c:pt>
              </c:strCache>
            </c:strRef>
          </c:cat>
          <c:val>
            <c:numRef>
              <c:f>'Grafico 2.1'!$B$7:$F$7</c:f>
              <c:numCache>
                <c:formatCode>0.0</c:formatCode>
                <c:ptCount val="5"/>
                <c:pt idx="0">
                  <c:v>19.029044330820728</c:v>
                </c:pt>
                <c:pt idx="1">
                  <c:v>11.180222444784144</c:v>
                </c:pt>
                <c:pt idx="2">
                  <c:v>16.699172421063729</c:v>
                </c:pt>
                <c:pt idx="3">
                  <c:v>32.16488324284434</c:v>
                </c:pt>
                <c:pt idx="4">
                  <c:v>79.073322439512935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3C-4840-BC64-33EAC2345D4B}"/>
            </c:ext>
          </c:extLst>
        </c:ser>
        <c:ser>
          <c:idx val="3"/>
          <c:order val="3"/>
          <c:tx>
            <c:strRef>
              <c:f>'Grafico 2.1'!$A$8</c:f>
              <c:strCache>
                <c:ptCount val="1"/>
                <c:pt idx="0">
                  <c:v>Per 100mila abitanti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2.1'!$B$4:$F$4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Mezzogiorno</c:v>
                </c:pt>
                <c:pt idx="4">
                  <c:v>Italia</c:v>
                </c:pt>
              </c:strCache>
            </c:strRef>
          </c:cat>
          <c:val>
            <c:numRef>
              <c:f>'Grafico 2.1'!$B$8:$F$8</c:f>
              <c:numCache>
                <c:formatCode>0.0</c:formatCode>
                <c:ptCount val="5"/>
                <c:pt idx="0">
                  <c:v>57.5</c:v>
                </c:pt>
                <c:pt idx="1">
                  <c:v>50.4</c:v>
                </c:pt>
                <c:pt idx="2">
                  <c:v>59.1</c:v>
                </c:pt>
                <c:pt idx="3">
                  <c:v>59.1</c:v>
                </c:pt>
                <c:pt idx="4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3C-4840-BC64-33EAC2345D4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18920879"/>
        <c:axId val="1518912975"/>
      </c:barChart>
      <c:catAx>
        <c:axId val="1518920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18912975"/>
        <c:crosses val="autoZero"/>
        <c:auto val="1"/>
        <c:lblAlgn val="ctr"/>
        <c:lblOffset val="100"/>
        <c:noMultiLvlLbl val="0"/>
      </c:catAx>
      <c:valAx>
        <c:axId val="151891297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518920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'Grafico 3.8'!$A$2:$B$18</c:f>
              <c:multiLvlStrCache>
                <c:ptCount val="17"/>
                <c:lvl>
                  <c:pt idx="1">
                    <c:v>Social media</c:v>
                  </c:pt>
                  <c:pt idx="2">
                    <c:v>Campagne su stampa e televisioni </c:v>
                  </c:pt>
                  <c:pt idx="3">
                    <c:v>Sito web </c:v>
                  </c:pt>
                  <c:pt idx="4">
                    <c:v>Brochure informative</c:v>
                  </c:pt>
                  <c:pt idx="5">
                    <c:v>Eventi di promozione</c:v>
                  </c:pt>
                  <c:pt idx="6">
                    <c:v>Contatti diretti </c:v>
                  </c:pt>
                  <c:pt idx="7">
                    <c:v>Nessun utilizzo di strumenti per informare e sensibilizzare i cittadini</c:v>
                  </c:pt>
                  <c:pt idx="10">
                    <c:v>sito web</c:v>
                  </c:pt>
                  <c:pt idx="11">
                    <c:v>profilo Facebook</c:v>
                  </c:pt>
                  <c:pt idx="12">
                    <c:v>profilo Instagram</c:v>
                  </c:pt>
                  <c:pt idx="13">
                    <c:v>profilo Twitter</c:v>
                  </c:pt>
                  <c:pt idx="14">
                    <c:v>account Linkedin</c:v>
                  </c:pt>
                  <c:pt idx="15">
                    <c:v>altro profilo social</c:v>
                  </c:pt>
                  <c:pt idx="16">
                    <c:v>L'ente non dispone di nessun profilo social</c:v>
                  </c:pt>
                </c:lvl>
                <c:lvl>
                  <c:pt idx="0">
                    <c:v>Per informare e sensibilizzare i cittadini l'ente utilizza:</c:v>
                  </c:pt>
                  <c:pt idx="9">
                    <c:v>L'ente dispone di un:</c:v>
                  </c:pt>
                </c:lvl>
              </c:multiLvlStrCache>
            </c:multiLvlStrRef>
          </c:cat>
          <c:val>
            <c:numRef>
              <c:f>'Grafico 3.8'!$C$2:$C$18</c:f>
              <c:numCache>
                <c:formatCode>0.0</c:formatCode>
                <c:ptCount val="17"/>
                <c:pt idx="1">
                  <c:v>61</c:v>
                </c:pt>
                <c:pt idx="2">
                  <c:v>19.5</c:v>
                </c:pt>
                <c:pt idx="3">
                  <c:v>56.7</c:v>
                </c:pt>
                <c:pt idx="4">
                  <c:v>58.1</c:v>
                </c:pt>
                <c:pt idx="5">
                  <c:v>43.8</c:v>
                </c:pt>
                <c:pt idx="6">
                  <c:v>64</c:v>
                </c:pt>
                <c:pt idx="7">
                  <c:v>4.5</c:v>
                </c:pt>
                <c:pt idx="10">
                  <c:v>69.8</c:v>
                </c:pt>
                <c:pt idx="11">
                  <c:v>65.3</c:v>
                </c:pt>
                <c:pt idx="12">
                  <c:v>21.3</c:v>
                </c:pt>
                <c:pt idx="13">
                  <c:v>5.3</c:v>
                </c:pt>
                <c:pt idx="14">
                  <c:v>4.8</c:v>
                </c:pt>
                <c:pt idx="15">
                  <c:v>3.2</c:v>
                </c:pt>
                <c:pt idx="16">
                  <c:v>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3-47A1-9AD6-E5CAE9A0E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01997775"/>
        <c:axId val="402006511"/>
      </c:barChart>
      <c:catAx>
        <c:axId val="4019977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2006511"/>
        <c:crosses val="autoZero"/>
        <c:auto val="1"/>
        <c:lblAlgn val="ctr"/>
        <c:lblOffset val="100"/>
        <c:noMultiLvlLbl val="0"/>
      </c:catAx>
      <c:valAx>
        <c:axId val="4020065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19977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7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8EB-48CE-B737-3C98B9AAB0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8EB-48CE-B737-3C98B9AAB04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8EB-48CE-B737-3C98B9AAB04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8EB-48CE-B737-3C98B9AAB0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'Grafico 4.1'!$A$2:$D$2</c:f>
              <c:strCache>
                <c:ptCount val="4"/>
                <c:pt idx="0">
                  <c:v>dipendenti TI</c:v>
                </c:pt>
                <c:pt idx="1">
                  <c:v>dipendenti TD</c:v>
                </c:pt>
                <c:pt idx="2">
                  <c:v>collaborazioni</c:v>
                </c:pt>
                <c:pt idx="3">
                  <c:v>altro</c:v>
                </c:pt>
              </c:strCache>
            </c:strRef>
          </c:cat>
          <c:val>
            <c:numRef>
              <c:f>'Grafico 4.1'!$A$3:$D$3</c:f>
              <c:numCache>
                <c:formatCode>0.0</c:formatCode>
                <c:ptCount val="4"/>
                <c:pt idx="0">
                  <c:v>73.400000000000006</c:v>
                </c:pt>
                <c:pt idx="1">
                  <c:v>16.3</c:v>
                </c:pt>
                <c:pt idx="2">
                  <c:v>1.7</c:v>
                </c:pt>
                <c:pt idx="3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EB-48CE-B737-3C98B9AAB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945225812290706"/>
          <c:y val="0.20560185185185184"/>
          <c:w val="0.44695574260114029"/>
          <c:h val="0.686998760571595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4.2'!$A$4:$A$13</c:f>
              <c:strCache>
                <c:ptCount val="10"/>
                <c:pt idx="0">
                  <c:v>Nessuna conseguenza </c:v>
                </c:pt>
                <c:pt idx="1">
                  <c:v>Utilizzo della Cassa Integrazione Guadagni </c:v>
                </c:pt>
                <c:pt idx="2">
                  <c:v>Utilizzo dello smart working</c:v>
                </c:pt>
                <c:pt idx="3">
                  <c:v>Mantenimento del personale con riduzione o rimodulazione dell’orario</c:v>
                </c:pt>
                <c:pt idx="4">
                  <c:v>Ferie obbligatorie </c:v>
                </c:pt>
                <c:pt idx="5">
                  <c:v>Assunzione di nuovo personale retribuito </c:v>
                </c:pt>
                <c:pt idx="6">
                  <c:v>Formazione specialistica </c:v>
                </c:pt>
                <c:pt idx="7">
                  <c:v>Riduzione di collaborazioni e/o del personale a TD</c:v>
                </c:pt>
                <c:pt idx="8">
                  <c:v>Mantenimento del personale in organico con aumento dell’orario di lavoro </c:v>
                </c:pt>
                <c:pt idx="9">
                  <c:v>Licenziamento </c:v>
                </c:pt>
              </c:strCache>
            </c:strRef>
          </c:cat>
          <c:val>
            <c:numRef>
              <c:f>'Grafico 4.2'!$B$4:$B$13</c:f>
              <c:numCache>
                <c:formatCode>0.0</c:formatCode>
                <c:ptCount val="10"/>
                <c:pt idx="0">
                  <c:v>24.3</c:v>
                </c:pt>
                <c:pt idx="1">
                  <c:v>27</c:v>
                </c:pt>
                <c:pt idx="2">
                  <c:v>19.399999999999999</c:v>
                </c:pt>
                <c:pt idx="3">
                  <c:v>17.2</c:v>
                </c:pt>
                <c:pt idx="4">
                  <c:v>8.9</c:v>
                </c:pt>
                <c:pt idx="5">
                  <c:v>7.4</c:v>
                </c:pt>
                <c:pt idx="6">
                  <c:v>6.9</c:v>
                </c:pt>
                <c:pt idx="7">
                  <c:v>6.6</c:v>
                </c:pt>
                <c:pt idx="8">
                  <c:v>4.5</c:v>
                </c:pt>
                <c:pt idx="9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EF-4EDC-8C82-4CDEDC621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64181584"/>
        <c:axId val="964182000"/>
      </c:barChart>
      <c:catAx>
        <c:axId val="964181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64182000"/>
        <c:crosses val="autoZero"/>
        <c:auto val="1"/>
        <c:lblAlgn val="l"/>
        <c:lblOffset val="100"/>
        <c:noMultiLvlLbl val="0"/>
      </c:catAx>
      <c:valAx>
        <c:axId val="964182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64181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406607231947242"/>
          <c:y val="0.20849765258215963"/>
          <c:w val="0.45240197248071262"/>
          <c:h val="0.6825902924106317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4.3'!$A$5:$A$12</c:f>
              <c:strCache>
                <c:ptCount val="8"/>
                <c:pt idx="0">
                  <c:v>Nessuna conseguenza </c:v>
                </c:pt>
                <c:pt idx="1">
                  <c:v>Operativi con restrizioni </c:v>
                </c:pt>
                <c:pt idx="2">
                  <c:v>Allontanamento temporaneo </c:v>
                </c:pt>
                <c:pt idx="3">
                  <c:v>Utilizzo dello smart working</c:v>
                </c:pt>
                <c:pt idx="4">
                  <c:v>Formazione specialistica </c:v>
                </c:pt>
                <c:pt idx="5">
                  <c:v>Allontanamento definitivo </c:v>
                </c:pt>
                <c:pt idx="6">
                  <c:v>Presenza regolata da soggetto esterno </c:v>
                </c:pt>
                <c:pt idx="7">
                  <c:v>Sostituzione </c:v>
                </c:pt>
              </c:strCache>
            </c:strRef>
          </c:cat>
          <c:val>
            <c:numRef>
              <c:f>'Grafico 4.3'!$B$5:$B$12</c:f>
              <c:numCache>
                <c:formatCode>0.0</c:formatCode>
                <c:ptCount val="8"/>
                <c:pt idx="0">
                  <c:v>22.6</c:v>
                </c:pt>
                <c:pt idx="1">
                  <c:v>35.299999999999997</c:v>
                </c:pt>
                <c:pt idx="2">
                  <c:v>30.8</c:v>
                </c:pt>
                <c:pt idx="3">
                  <c:v>9.6</c:v>
                </c:pt>
                <c:pt idx="4">
                  <c:v>4.7</c:v>
                </c:pt>
                <c:pt idx="5">
                  <c:v>2.2000000000000002</c:v>
                </c:pt>
                <c:pt idx="6">
                  <c:v>1</c:v>
                </c:pt>
                <c:pt idx="7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DD-4B12-9465-0D5725CB3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90227056"/>
        <c:axId val="1090230384"/>
      </c:barChart>
      <c:catAx>
        <c:axId val="1090227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90230384"/>
        <c:crosses val="autoZero"/>
        <c:auto val="1"/>
        <c:lblAlgn val="ctr"/>
        <c:lblOffset val="100"/>
        <c:noMultiLvlLbl val="0"/>
      </c:catAx>
      <c:valAx>
        <c:axId val="109023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90227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'Grafico 4.4'!$B$2</c:f>
              <c:strCache>
                <c:ptCount val="1"/>
                <c:pt idx="0">
                  <c:v>personale retribuito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4.4'!$A$3:$A$6</c:f>
              <c:strCache>
                <c:ptCount val="4"/>
                <c:pt idx="0">
                  <c:v>Dirigenti/quadri</c:v>
                </c:pt>
                <c:pt idx="1">
                  <c:v>Personale qualificato</c:v>
                </c:pt>
                <c:pt idx="2">
                  <c:v>Personale di segreteria/amministrativo</c:v>
                </c:pt>
                <c:pt idx="3">
                  <c:v>Personale ausiliario</c:v>
                </c:pt>
              </c:strCache>
            </c:strRef>
          </c:cat>
          <c:val>
            <c:numRef>
              <c:f>'Grafico 4.4'!$B$3:$B$6</c:f>
              <c:numCache>
                <c:formatCode>0.0</c:formatCode>
                <c:ptCount val="4"/>
                <c:pt idx="0">
                  <c:v>5</c:v>
                </c:pt>
                <c:pt idx="1">
                  <c:v>62.6</c:v>
                </c:pt>
                <c:pt idx="2">
                  <c:v>8.6999999999999993</c:v>
                </c:pt>
                <c:pt idx="3">
                  <c:v>23.6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7A-4514-9A59-4AF797ACA1F3}"/>
            </c:ext>
          </c:extLst>
        </c:ser>
        <c:ser>
          <c:idx val="1"/>
          <c:order val="1"/>
          <c:tx>
            <c:strRef>
              <c:f>'Grafico 4.4'!$C$2</c:f>
              <c:strCache>
                <c:ptCount val="1"/>
                <c:pt idx="0">
                  <c:v>volontari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4.4'!$A$3:$A$6</c:f>
              <c:strCache>
                <c:ptCount val="4"/>
                <c:pt idx="0">
                  <c:v>Dirigenti/quadri</c:v>
                </c:pt>
                <c:pt idx="1">
                  <c:v>Personale qualificato</c:v>
                </c:pt>
                <c:pt idx="2">
                  <c:v>Personale di segreteria/amministrativo</c:v>
                </c:pt>
                <c:pt idx="3">
                  <c:v>Personale ausiliario</c:v>
                </c:pt>
              </c:strCache>
            </c:strRef>
          </c:cat>
          <c:val>
            <c:numRef>
              <c:f>'Grafico 4.4'!$C$3:$C$6</c:f>
              <c:numCache>
                <c:formatCode>0.0</c:formatCode>
                <c:ptCount val="4"/>
                <c:pt idx="0">
                  <c:v>11.4</c:v>
                </c:pt>
                <c:pt idx="1">
                  <c:v>25</c:v>
                </c:pt>
                <c:pt idx="2">
                  <c:v>7</c:v>
                </c:pt>
                <c:pt idx="3">
                  <c:v>56.6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7A-4514-9A59-4AF797ACA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32136752"/>
        <c:axId val="932141744"/>
      </c:barChart>
      <c:catAx>
        <c:axId val="9321367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2141744"/>
        <c:crosses val="autoZero"/>
        <c:auto val="1"/>
        <c:lblAlgn val="ctr"/>
        <c:lblOffset val="100"/>
        <c:noMultiLvlLbl val="0"/>
      </c:catAx>
      <c:valAx>
        <c:axId val="932141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32136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4.5'!$A$4:$A$15</c:f>
              <c:strCache>
                <c:ptCount val="12"/>
                <c:pt idx="0">
                  <c:v>Sociologi e assistenti sociali specialisti</c:v>
                </c:pt>
                <c:pt idx="1">
                  <c:v>Assistenti sociali</c:v>
                </c:pt>
                <c:pt idx="2">
                  <c:v>Tecnici del reinserimento e dell’integrazione sociale</c:v>
                </c:pt>
                <c:pt idx="3">
                  <c:v>Psicologi</c:v>
                </c:pt>
                <c:pt idx="4">
                  <c:v>Professioni qualificate nei servizi sanitari e sociali</c:v>
                </c:pt>
                <c:pt idx="5">
                  <c:v>Educatori professionali</c:v>
                </c:pt>
                <c:pt idx="6">
                  <c:v>Addetti all'assistenza personale</c:v>
                </c:pt>
                <c:pt idx="8">
                  <c:v>Fisioterapisti</c:v>
                </c:pt>
                <c:pt idx="9">
                  <c:v>Medici</c:v>
                </c:pt>
                <c:pt idx="10">
                  <c:v>Infermieri</c:v>
                </c:pt>
                <c:pt idx="11">
                  <c:v>Altre figure professionali sanitarie</c:v>
                </c:pt>
              </c:strCache>
            </c:strRef>
          </c:cat>
          <c:val>
            <c:numRef>
              <c:f>'Grafico 4.5'!$B$4:$B$15</c:f>
              <c:numCache>
                <c:formatCode>0.0</c:formatCode>
                <c:ptCount val="12"/>
                <c:pt idx="0">
                  <c:v>1.1000000000000001</c:v>
                </c:pt>
                <c:pt idx="1">
                  <c:v>1.8</c:v>
                </c:pt>
                <c:pt idx="2">
                  <c:v>2.5</c:v>
                </c:pt>
                <c:pt idx="3">
                  <c:v>5.4</c:v>
                </c:pt>
                <c:pt idx="4">
                  <c:v>15.3</c:v>
                </c:pt>
                <c:pt idx="5">
                  <c:v>21.7</c:v>
                </c:pt>
                <c:pt idx="6">
                  <c:v>25.2</c:v>
                </c:pt>
                <c:pt idx="8">
                  <c:v>1.9</c:v>
                </c:pt>
                <c:pt idx="9">
                  <c:v>2.2000000000000002</c:v>
                </c:pt>
                <c:pt idx="10">
                  <c:v>5.9</c:v>
                </c:pt>
                <c:pt idx="1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B8-46F7-B01D-869448392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29357328"/>
        <c:axId val="729354832"/>
      </c:barChart>
      <c:catAx>
        <c:axId val="729357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29354832"/>
        <c:crosses val="autoZero"/>
        <c:auto val="1"/>
        <c:lblAlgn val="ctr"/>
        <c:lblOffset val="100"/>
        <c:noMultiLvlLbl val="0"/>
      </c:catAx>
      <c:valAx>
        <c:axId val="729354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2935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'Grafico 4.6'!$B$2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4.6'!$A$3:$A$6</c:f>
              <c:strCache>
                <c:ptCount val="4"/>
                <c:pt idx="0">
                  <c:v>Dirigenti/quadri</c:v>
                </c:pt>
                <c:pt idx="1">
                  <c:v>Personale qualificato</c:v>
                </c:pt>
                <c:pt idx="2">
                  <c:v>Personale di segreteria/amministrativo</c:v>
                </c:pt>
                <c:pt idx="3">
                  <c:v>Personale ausiliario</c:v>
                </c:pt>
              </c:strCache>
            </c:strRef>
          </c:cat>
          <c:val>
            <c:numRef>
              <c:f>'Grafico 4.6'!$B$3:$B$6</c:f>
              <c:numCache>
                <c:formatCode>0.0</c:formatCode>
                <c:ptCount val="4"/>
                <c:pt idx="0">
                  <c:v>3.7</c:v>
                </c:pt>
                <c:pt idx="1">
                  <c:v>66</c:v>
                </c:pt>
                <c:pt idx="2">
                  <c:v>8.3000000000000007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85-4E66-9D98-A0CEB216CC78}"/>
            </c:ext>
          </c:extLst>
        </c:ser>
        <c:ser>
          <c:idx val="1"/>
          <c:order val="1"/>
          <c:tx>
            <c:strRef>
              <c:f>'Grafico 4.6'!$C$2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4.6'!$A$3:$A$6</c:f>
              <c:strCache>
                <c:ptCount val="4"/>
                <c:pt idx="0">
                  <c:v>Dirigenti/quadri</c:v>
                </c:pt>
                <c:pt idx="1">
                  <c:v>Personale qualificato</c:v>
                </c:pt>
                <c:pt idx="2">
                  <c:v>Personale di segreteria/amministrativo</c:v>
                </c:pt>
                <c:pt idx="3">
                  <c:v>Personale ausiliario</c:v>
                </c:pt>
              </c:strCache>
            </c:strRef>
          </c:cat>
          <c:val>
            <c:numRef>
              <c:f>'Grafico 4.6'!$C$3:$C$6</c:f>
              <c:numCache>
                <c:formatCode>0.0</c:formatCode>
                <c:ptCount val="4"/>
                <c:pt idx="0">
                  <c:v>9.1999999999999993</c:v>
                </c:pt>
                <c:pt idx="1">
                  <c:v>52.2</c:v>
                </c:pt>
                <c:pt idx="2">
                  <c:v>10</c:v>
                </c:pt>
                <c:pt idx="3">
                  <c:v>28.6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85-4E66-9D98-A0CEB216C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24446912"/>
        <c:axId val="924447328"/>
      </c:barChart>
      <c:catAx>
        <c:axId val="924446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24447328"/>
        <c:crosses val="autoZero"/>
        <c:auto val="1"/>
        <c:lblAlgn val="ctr"/>
        <c:lblOffset val="100"/>
        <c:noMultiLvlLbl val="0"/>
      </c:catAx>
      <c:valAx>
        <c:axId val="924447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2444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'Grafico 4.7'!$B$4</c:f>
              <c:strCache>
                <c:ptCount val="1"/>
                <c:pt idx="0">
                  <c:v>donne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4.7'!$A$5:$A$8</c:f>
              <c:strCache>
                <c:ptCount val="4"/>
                <c:pt idx="0">
                  <c:v>Dirigenti/quadri</c:v>
                </c:pt>
                <c:pt idx="1">
                  <c:v>Personale qualificato</c:v>
                </c:pt>
                <c:pt idx="2">
                  <c:v>Personale di segreteria/amministrativo</c:v>
                </c:pt>
                <c:pt idx="3">
                  <c:v>Personale ausiliario</c:v>
                </c:pt>
              </c:strCache>
            </c:strRef>
          </c:cat>
          <c:val>
            <c:numRef>
              <c:f>'Grafico 4.7'!$B$5:$B$8</c:f>
              <c:numCache>
                <c:formatCode>0.0</c:formatCode>
                <c:ptCount val="4"/>
                <c:pt idx="0">
                  <c:v>9.6999999999999993</c:v>
                </c:pt>
                <c:pt idx="1">
                  <c:v>23</c:v>
                </c:pt>
                <c:pt idx="2">
                  <c:v>7.1</c:v>
                </c:pt>
                <c:pt idx="3">
                  <c:v>60.2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A2-42FA-866E-90E70D5BA969}"/>
            </c:ext>
          </c:extLst>
        </c:ser>
        <c:ser>
          <c:idx val="1"/>
          <c:order val="1"/>
          <c:tx>
            <c:strRef>
              <c:f>'Grafico 4.7'!$C$4</c:f>
              <c:strCache>
                <c:ptCount val="1"/>
                <c:pt idx="0">
                  <c:v>uomini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4.7'!$A$5:$A$8</c:f>
              <c:strCache>
                <c:ptCount val="4"/>
                <c:pt idx="0">
                  <c:v>Dirigenti/quadri</c:v>
                </c:pt>
                <c:pt idx="1">
                  <c:v>Personale qualificato</c:v>
                </c:pt>
                <c:pt idx="2">
                  <c:v>Personale di segreteria/amministrativo</c:v>
                </c:pt>
                <c:pt idx="3">
                  <c:v>Personale ausiliario</c:v>
                </c:pt>
              </c:strCache>
            </c:strRef>
          </c:cat>
          <c:val>
            <c:numRef>
              <c:f>'Grafico 4.7'!$C$5:$C$8</c:f>
              <c:numCache>
                <c:formatCode>0.0</c:formatCode>
                <c:ptCount val="4"/>
                <c:pt idx="0">
                  <c:v>13.6</c:v>
                </c:pt>
                <c:pt idx="1">
                  <c:v>27.8</c:v>
                </c:pt>
                <c:pt idx="2">
                  <c:v>6.8</c:v>
                </c:pt>
                <c:pt idx="3">
                  <c:v>51.7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A2-42FA-866E-90E70D5BA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77269280"/>
        <c:axId val="1077264288"/>
      </c:barChart>
      <c:catAx>
        <c:axId val="10772692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77264288"/>
        <c:crosses val="autoZero"/>
        <c:auto val="1"/>
        <c:lblAlgn val="ctr"/>
        <c:lblOffset val="100"/>
        <c:noMultiLvlLbl val="0"/>
      </c:catAx>
      <c:valAx>
        <c:axId val="1077264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77269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6.1'!$A$3</c:f>
              <c:strCache>
                <c:ptCount val="1"/>
                <c:pt idx="0">
                  <c:v>Assemblea dei soci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5555555555555558E-3"/>
                  <c:y val="2.314814814814814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DA-4B1E-B54F-B66AC91D2F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6.1'!$B$2:$F$2</c:f>
              <c:strCache>
                <c:ptCount val="5"/>
                <c:pt idx="0">
                  <c:v>IS</c:v>
                </c:pt>
                <c:pt idx="1">
                  <c:v>Fondazioni</c:v>
                </c:pt>
                <c:pt idx="2">
                  <c:v>Aps</c:v>
                </c:pt>
                <c:pt idx="3">
                  <c:v>ODV</c:v>
                </c:pt>
                <c:pt idx="4">
                  <c:v>Altri ETS</c:v>
                </c:pt>
              </c:strCache>
            </c:strRef>
          </c:cat>
          <c:val>
            <c:numRef>
              <c:f>'Grafico 6.1'!$B$3:$F$3</c:f>
              <c:numCache>
                <c:formatCode>0.0</c:formatCode>
                <c:ptCount val="5"/>
                <c:pt idx="0">
                  <c:v>89.092560482206252</c:v>
                </c:pt>
                <c:pt idx="1">
                  <c:v>23.586040914560769</c:v>
                </c:pt>
                <c:pt idx="2">
                  <c:v>90.307941653160455</c:v>
                </c:pt>
                <c:pt idx="3">
                  <c:v>94.400541883043573</c:v>
                </c:pt>
                <c:pt idx="4">
                  <c:v>57.287949492176779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DA-4B1E-B54F-B66AC91D2FBB}"/>
            </c:ext>
          </c:extLst>
        </c:ser>
        <c:ser>
          <c:idx val="1"/>
          <c:order val="1"/>
          <c:tx>
            <c:strRef>
              <c:f>'Grafico 6.1'!$A$4</c:f>
              <c:strCache>
                <c:ptCount val="1"/>
                <c:pt idx="0">
                  <c:v>Consiglio d'amministrazione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8.3333333333333332E-3"/>
                  <c:y val="-7.87037037037037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DA-4B1E-B54F-B66AC91D2FBB}"/>
                </c:ext>
              </c:extLst>
            </c:dLbl>
            <c:dLbl>
              <c:idx val="3"/>
              <c:layout>
                <c:manualLayout>
                  <c:x val="5.5555555555555558E-3"/>
                  <c:y val="-6.94444444444444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DA-4B1E-B54F-B66AC91D2FBB}"/>
                </c:ext>
              </c:extLst>
            </c:dLbl>
            <c:dLbl>
              <c:idx val="4"/>
              <c:layout>
                <c:manualLayout>
                  <c:x val="8.3333333333332309E-3"/>
                  <c:y val="-0.152777777777777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DA-4B1E-B54F-B66AC91D2F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6.1'!$B$2:$F$2</c:f>
              <c:strCache>
                <c:ptCount val="5"/>
                <c:pt idx="0">
                  <c:v>IS</c:v>
                </c:pt>
                <c:pt idx="1">
                  <c:v>Fondazioni</c:v>
                </c:pt>
                <c:pt idx="2">
                  <c:v>Aps</c:v>
                </c:pt>
                <c:pt idx="3">
                  <c:v>ODV</c:v>
                </c:pt>
                <c:pt idx="4">
                  <c:v>Altri ETS</c:v>
                </c:pt>
              </c:strCache>
            </c:strRef>
          </c:cat>
          <c:val>
            <c:numRef>
              <c:f>'Grafico 6.1'!$B$4:$F$4</c:f>
              <c:numCache>
                <c:formatCode>0.0</c:formatCode>
                <c:ptCount val="5"/>
                <c:pt idx="0">
                  <c:v>93.163240029725046</c:v>
                </c:pt>
                <c:pt idx="1">
                  <c:v>81.167268351383868</c:v>
                </c:pt>
                <c:pt idx="2">
                  <c:v>17.763371150729334</c:v>
                </c:pt>
                <c:pt idx="3">
                  <c:v>16.271543614058853</c:v>
                </c:pt>
                <c:pt idx="4">
                  <c:v>44.578643974746086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DA-4B1E-B54F-B66AC91D2FBB}"/>
            </c:ext>
          </c:extLst>
        </c:ser>
        <c:ser>
          <c:idx val="2"/>
          <c:order val="2"/>
          <c:tx>
            <c:strRef>
              <c:f>'Grafico 6.1'!$A$5</c:f>
              <c:strCache>
                <c:ptCount val="1"/>
                <c:pt idx="0">
                  <c:v>Direzione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6.1'!$B$2:$F$2</c:f>
              <c:strCache>
                <c:ptCount val="5"/>
                <c:pt idx="0">
                  <c:v>IS</c:v>
                </c:pt>
                <c:pt idx="1">
                  <c:v>Fondazioni</c:v>
                </c:pt>
                <c:pt idx="2">
                  <c:v>Aps</c:v>
                </c:pt>
                <c:pt idx="3">
                  <c:v>ODV</c:v>
                </c:pt>
                <c:pt idx="4">
                  <c:v>Altri ETS</c:v>
                </c:pt>
              </c:strCache>
            </c:strRef>
          </c:cat>
          <c:val>
            <c:numRef>
              <c:f>'Grafico 6.1'!$B$5:$F$5</c:f>
              <c:numCache>
                <c:formatCode>0.0</c:formatCode>
                <c:ptCount val="5"/>
                <c:pt idx="0">
                  <c:v>23.127735116835936</c:v>
                </c:pt>
                <c:pt idx="1">
                  <c:v>32.972322503008421</c:v>
                </c:pt>
                <c:pt idx="2">
                  <c:v>14.846029173419772</c:v>
                </c:pt>
                <c:pt idx="3">
                  <c:v>7.4734703093249042</c:v>
                </c:pt>
                <c:pt idx="4">
                  <c:v>33.022234422179523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DA-4B1E-B54F-B66AC91D2FBB}"/>
            </c:ext>
          </c:extLst>
        </c:ser>
        <c:ser>
          <c:idx val="3"/>
          <c:order val="3"/>
          <c:tx>
            <c:strRef>
              <c:f>'Grafico 6.1'!$A$6</c:f>
              <c:strCache>
                <c:ptCount val="1"/>
                <c:pt idx="0">
                  <c:v>Presidenza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1.6666666666666666E-2"/>
                  <c:y val="-4.6296296296296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DA-4B1E-B54F-B66AC91D2FBB}"/>
                </c:ext>
              </c:extLst>
            </c:dLbl>
            <c:dLbl>
              <c:idx val="4"/>
              <c:layout>
                <c:manualLayout>
                  <c:x val="-1.0185067526415994E-16"/>
                  <c:y val="-3.70370370370370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DA-4B1E-B54F-B66AC91D2F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6.1'!$B$2:$F$2</c:f>
              <c:strCache>
                <c:ptCount val="5"/>
                <c:pt idx="0">
                  <c:v>IS</c:v>
                </c:pt>
                <c:pt idx="1">
                  <c:v>Fondazioni</c:v>
                </c:pt>
                <c:pt idx="2">
                  <c:v>Aps</c:v>
                </c:pt>
                <c:pt idx="3">
                  <c:v>ODV</c:v>
                </c:pt>
                <c:pt idx="4">
                  <c:v>Altri ETS</c:v>
                </c:pt>
              </c:strCache>
            </c:strRef>
          </c:cat>
          <c:val>
            <c:numRef>
              <c:f>'Grafico 6.1'!$B$6:$F$6</c:f>
              <c:numCache>
                <c:formatCode>0.0</c:formatCode>
                <c:ptCount val="5"/>
                <c:pt idx="0">
                  <c:v>41.862769383205354</c:v>
                </c:pt>
                <c:pt idx="1">
                  <c:v>56.558363417569197</c:v>
                </c:pt>
                <c:pt idx="2">
                  <c:v>58.314424635332252</c:v>
                </c:pt>
                <c:pt idx="3">
                  <c:v>63.490629939038158</c:v>
                </c:pt>
                <c:pt idx="4">
                  <c:v>56.080153719461983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6DA-4B1E-B54F-B66AC91D2FBB}"/>
            </c:ext>
          </c:extLst>
        </c:ser>
        <c:ser>
          <c:idx val="4"/>
          <c:order val="4"/>
          <c:tx>
            <c:strRef>
              <c:f>'Grafico 6.1'!$A$7</c:f>
              <c:strCache>
                <c:ptCount val="1"/>
                <c:pt idx="0">
                  <c:v>Consiglio direttivo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6.1'!$B$2:$F$2</c:f>
              <c:strCache>
                <c:ptCount val="5"/>
                <c:pt idx="0">
                  <c:v>IS</c:v>
                </c:pt>
                <c:pt idx="1">
                  <c:v>Fondazioni</c:v>
                </c:pt>
                <c:pt idx="2">
                  <c:v>Aps</c:v>
                </c:pt>
                <c:pt idx="3">
                  <c:v>ODV</c:v>
                </c:pt>
                <c:pt idx="4">
                  <c:v>Altri ETS</c:v>
                </c:pt>
              </c:strCache>
            </c:strRef>
          </c:cat>
          <c:val>
            <c:numRef>
              <c:f>'Grafico 6.1'!$B$7:$F$7</c:f>
              <c:numCache>
                <c:formatCode>0.0</c:formatCode>
                <c:ptCount val="5"/>
                <c:pt idx="0">
                  <c:v>8.8844851787631072</c:v>
                </c:pt>
                <c:pt idx="1">
                  <c:v>29.843561973525873</c:v>
                </c:pt>
                <c:pt idx="2">
                  <c:v>82.658022690437605</c:v>
                </c:pt>
                <c:pt idx="3">
                  <c:v>86.595920824866411</c:v>
                </c:pt>
                <c:pt idx="4">
                  <c:v>51.496019763930825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DA-4B1E-B54F-B66AC91D2F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07828800"/>
        <c:axId val="1797109104"/>
      </c:barChart>
      <c:catAx>
        <c:axId val="110782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7109104"/>
        <c:crosses val="autoZero"/>
        <c:auto val="1"/>
        <c:lblAlgn val="ctr"/>
        <c:lblOffset val="100"/>
        <c:noMultiLvlLbl val="0"/>
      </c:catAx>
      <c:valAx>
        <c:axId val="179710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7828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6A-4E2D-B288-B59EE78A813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6A-4E2D-B288-B59EE78A813B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F6A-4E2D-B288-B59EE78A813B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6A-4E2D-B288-B59EE78A813B}"/>
              </c:ext>
            </c:extLst>
          </c:dPt>
          <c:dPt>
            <c:idx val="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F6A-4E2D-B288-B59EE78A813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F6A-4E2D-B288-B59EE78A813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F6A-4E2D-B288-B59EE78A81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6.3'!$D$4:$D$12</c:f>
              <c:strCache>
                <c:ptCount val="9"/>
                <c:pt idx="0">
                  <c:v>Regolamento interno</c:v>
                </c:pt>
                <c:pt idx="1">
                  <c:v>Codice etico e di condotta (o carta dei valori)</c:v>
                </c:pt>
                <c:pt idx="2">
                  <c:v>Organigramma dei ruoli e delle funzioni</c:v>
                </c:pt>
                <c:pt idx="3">
                  <c:v>Piano di attività (annuale o pluriennale)</c:v>
                </c:pt>
                <c:pt idx="4">
                  <c:v>Manuale  per l’erogazione e/o gestione dei servizi</c:v>
                </c:pt>
                <c:pt idx="5">
                  <c:v>Carta dei servizi</c:v>
                </c:pt>
                <c:pt idx="6">
                  <c:v>Carta dei diritti dell’utente</c:v>
                </c:pt>
                <c:pt idx="7">
                  <c:v>Controllo di gestione</c:v>
                </c:pt>
                <c:pt idx="8">
                  <c:v>Monitoraggio e valutazione delle attività </c:v>
                </c:pt>
              </c:strCache>
            </c:strRef>
          </c:cat>
          <c:val>
            <c:numRef>
              <c:f>'Grafico 6.3'!$F$4:$F$12</c:f>
              <c:numCache>
                <c:formatCode>0.0</c:formatCode>
                <c:ptCount val="9"/>
                <c:pt idx="0">
                  <c:v>70.946906675529192</c:v>
                </c:pt>
                <c:pt idx="1">
                  <c:v>30.690948122619009</c:v>
                </c:pt>
                <c:pt idx="2">
                  <c:v>52.18760830560759</c:v>
                </c:pt>
                <c:pt idx="3">
                  <c:v>31.412344231279434</c:v>
                </c:pt>
                <c:pt idx="4">
                  <c:v>18.63068201932548</c:v>
                </c:pt>
                <c:pt idx="5">
                  <c:v>42.12523754173543</c:v>
                </c:pt>
                <c:pt idx="6">
                  <c:v>10.262920858208879</c:v>
                </c:pt>
                <c:pt idx="7">
                  <c:v>18.767683564833181</c:v>
                </c:pt>
                <c:pt idx="8">
                  <c:v>33.708831898442533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F6A-4E2D-B288-B59EE78A813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853598888"/>
        <c:axId val="8535972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'Grafico 6.3'!$D$4:$D$12</c15:sqref>
                        </c15:formulaRef>
                      </c:ext>
                    </c:extLst>
                    <c:strCache>
                      <c:ptCount val="9"/>
                      <c:pt idx="0">
                        <c:v>Regolamento interno</c:v>
                      </c:pt>
                      <c:pt idx="1">
                        <c:v>Codice etico e di condotta (o carta dei valori)</c:v>
                      </c:pt>
                      <c:pt idx="2">
                        <c:v>Organigramma dei ruoli e delle funzioni</c:v>
                      </c:pt>
                      <c:pt idx="3">
                        <c:v>Piano di attività (annuale o pluriennale)</c:v>
                      </c:pt>
                      <c:pt idx="4">
                        <c:v>Manuale  per l’erogazione e/o gestione dei servizi</c:v>
                      </c:pt>
                      <c:pt idx="5">
                        <c:v>Carta dei servizi</c:v>
                      </c:pt>
                      <c:pt idx="6">
                        <c:v>Carta dei diritti dell’utente</c:v>
                      </c:pt>
                      <c:pt idx="7">
                        <c:v>Controllo di gestione</c:v>
                      </c:pt>
                      <c:pt idx="8">
                        <c:v>Monitoraggio e valutazione delle attività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'Grafico 6.3'!$E$4:$E$12</c15:sqref>
                        </c15:formulaRef>
                      </c:ext>
                    </c:extLst>
                    <c:numCache>
                      <c:formatCode>General</c:formatCode>
                      <c:ptCount val="9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F-3F6A-4E2D-B288-B59EE78A813B}"/>
                  </c:ext>
                </c:extLst>
              </c15:ser>
            </c15:filteredBarSeries>
          </c:ext>
        </c:extLst>
      </c:barChart>
      <c:catAx>
        <c:axId val="853598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53597248"/>
        <c:crosses val="autoZero"/>
        <c:auto val="1"/>
        <c:lblAlgn val="ctr"/>
        <c:lblOffset val="100"/>
        <c:noMultiLvlLbl val="0"/>
      </c:catAx>
      <c:valAx>
        <c:axId val="85359724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853598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611111111111113E-2"/>
          <c:y val="5.0925925925925923E-2"/>
          <c:w val="0.89082633420822399"/>
          <c:h val="0.8416746864975212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'Grafico 2.2'!$A$3:$A$10</c:f>
              <c:strCache>
                <c:ptCount val="8"/>
                <c:pt idx="0">
                  <c:v>Reti associative</c:v>
                </c:pt>
                <c:pt idx="1">
                  <c:v>Società di mutuo soccorso</c:v>
                </c:pt>
                <c:pt idx="2">
                  <c:v>Org. Volontariato</c:v>
                </c:pt>
                <c:pt idx="3">
                  <c:v>Impresa sociale </c:v>
                </c:pt>
                <c:pt idx="4">
                  <c:v>Altri Enti del Terzo settore</c:v>
                </c:pt>
                <c:pt idx="5">
                  <c:v>Ente filantropico (o Fondazione)</c:v>
                </c:pt>
                <c:pt idx="6">
                  <c:v>Ass. Promozione sociale</c:v>
                </c:pt>
                <c:pt idx="7">
                  <c:v>Ass. non riconosciuta</c:v>
                </c:pt>
              </c:strCache>
            </c:strRef>
          </c:cat>
          <c:val>
            <c:numRef>
              <c:f>'Grafico 2.2'!$B$3:$B$10</c:f>
              <c:numCache>
                <c:formatCode>0.0</c:formatCode>
                <c:ptCount val="8"/>
                <c:pt idx="0">
                  <c:v>0.33042846768336964</c:v>
                </c:pt>
                <c:pt idx="1">
                  <c:v>0.25054466230936817</c:v>
                </c:pt>
                <c:pt idx="2">
                  <c:v>6.2148148148148152</c:v>
                </c:pt>
                <c:pt idx="3">
                  <c:v>7.6514887436456043</c:v>
                </c:pt>
                <c:pt idx="4">
                  <c:v>-7.6470588235293846E-2</c:v>
                </c:pt>
                <c:pt idx="5">
                  <c:v>-3.2041394335511981</c:v>
                </c:pt>
                <c:pt idx="6">
                  <c:v>-2.7666666666666657</c:v>
                </c:pt>
                <c:pt idx="7">
                  <c:v>-8.3000000000000007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DD-43F3-A70D-B307AD6BF6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668153664"/>
        <c:axId val="1668156576"/>
      </c:barChart>
      <c:catAx>
        <c:axId val="16681536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8156576"/>
        <c:crosses val="autoZero"/>
        <c:auto val="1"/>
        <c:lblAlgn val="ctr"/>
        <c:lblOffset val="100"/>
        <c:noMultiLvlLbl val="0"/>
      </c:catAx>
      <c:valAx>
        <c:axId val="1668156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in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68153664"/>
        <c:crosses val="autoZero"/>
        <c:crossBetween val="between"/>
      </c:valAx>
      <c:spPr>
        <a:noFill/>
        <a:ln>
          <a:solidFill>
            <a:schemeClr val="bg2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5999341463183535"/>
          <c:y val="8.5331359774173068E-2"/>
          <c:w val="0.48013350767977114"/>
          <c:h val="0.81970404700953226"/>
        </c:manualLayout>
      </c:layout>
      <c:doughnutChart>
        <c:varyColors val="1"/>
        <c:ser>
          <c:idx val="5"/>
          <c:order val="5"/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5C1-4E95-8D10-B04F34F2078B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5C1-4E95-8D10-B04F34F2078B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5C1-4E95-8D10-B04F34F207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5C1-4E95-8D10-B04F34F2078B}"/>
              </c:ext>
            </c:extLst>
          </c:dPt>
          <c:dPt>
            <c:idx val="4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5C1-4E95-8D10-B04F34F2078B}"/>
              </c:ext>
            </c:extLst>
          </c:dPt>
          <c:dLbls>
            <c:dLbl>
              <c:idx val="0"/>
              <c:layout>
                <c:manualLayout>
                  <c:x val="0.05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C1-4E95-8D10-B04F34F2078B}"/>
                </c:ext>
              </c:extLst>
            </c:dLbl>
            <c:dLbl>
              <c:idx val="1"/>
              <c:layout>
                <c:manualLayout>
                  <c:x val="7.49999999999999E-2"/>
                  <c:y val="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1-4E95-8D10-B04F34F2078B}"/>
                </c:ext>
              </c:extLst>
            </c:dLbl>
            <c:dLbl>
              <c:idx val="2"/>
              <c:layout>
                <c:manualLayout>
                  <c:x val="-7.5000000000000053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C1-4E95-8D10-B04F34F2078B}"/>
                </c:ext>
              </c:extLst>
            </c:dLbl>
            <c:dLbl>
              <c:idx val="3"/>
              <c:layout>
                <c:manualLayout>
                  <c:x val="4.1666666666666664E-2"/>
                  <c:y val="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1-4E95-8D10-B04F34F2078B}"/>
                </c:ext>
              </c:extLst>
            </c:dLbl>
            <c:dLbl>
              <c:idx val="4"/>
              <c:layout>
                <c:manualLayout>
                  <c:x val="-5.8333333333333383E-2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1-4E95-8D10-B04F34F20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'Grafico 6.4'!$A$2:$A$6</c:f>
              <c:strCache>
                <c:ptCount val="5"/>
                <c:pt idx="0">
                  <c:v>Nessuno</c:v>
                </c:pt>
                <c:pt idx="1">
                  <c:v>Bilancio sociale</c:v>
                </c:pt>
                <c:pt idx="2">
                  <c:v>Bilancio (o/relazione) di missione </c:v>
                </c:pt>
                <c:pt idx="3">
                  <c:v>Bilancio ambientale (o di sostenibilità)</c:v>
                </c:pt>
                <c:pt idx="4">
                  <c:v>Bilancio di genere</c:v>
                </c:pt>
              </c:strCache>
            </c:strRef>
          </c:cat>
          <c:val>
            <c:numRef>
              <c:f>'Grafico 6.4'!$G$2:$G$6</c:f>
              <c:numCache>
                <c:formatCode>###0.0</c:formatCode>
                <c:ptCount val="5"/>
                <c:pt idx="0">
                  <c:v>14.878766107539027</c:v>
                </c:pt>
                <c:pt idx="1">
                  <c:v>62.512649492004677</c:v>
                </c:pt>
                <c:pt idx="2">
                  <c:v>14.984282317387517</c:v>
                </c:pt>
                <c:pt idx="3">
                  <c:v>0.3570174239282794</c:v>
                </c:pt>
                <c:pt idx="4">
                  <c:v>16.24829910179735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5C1-4E95-8D10-B04F34F207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A5C1-4E95-8D10-B04F34F2078B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A5C1-4E95-8D10-B04F34F2078B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A5C1-4E95-8D10-B04F34F2078B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2-A5C1-4E95-8D10-B04F34F2078B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4-A5C1-4E95-8D10-B04F34F2078B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'Grafico 6.4'!$A$2:$A$6</c15:sqref>
                        </c15:formulaRef>
                      </c:ext>
                    </c:extLst>
                    <c:strCache>
                      <c:ptCount val="5"/>
                      <c:pt idx="0">
                        <c:v>Nessuno</c:v>
                      </c:pt>
                      <c:pt idx="1">
                        <c:v>Bilancio sociale</c:v>
                      </c:pt>
                      <c:pt idx="2">
                        <c:v>Bilancio (o/relazione) di missione </c:v>
                      </c:pt>
                      <c:pt idx="3">
                        <c:v>Bilancio ambientale (o di sostenibilità)</c:v>
                      </c:pt>
                      <c:pt idx="4">
                        <c:v>Bilancio di genere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'Grafico 6.4'!$B$2:$B$6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5-A5C1-4E95-8D10-B04F34F2078B}"/>
                  </c:ext>
                </c:extLst>
              </c15:ser>
            </c15:filteredPieSeries>
            <c15:filteredPieSeries>
              <c15:ser>
                <c:idx val="1"/>
                <c:order val="1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A5C1-4E95-8D10-B04F34F2078B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A5C1-4E95-8D10-B04F34F2078B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B-A5C1-4E95-8D10-B04F34F2078B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A5C1-4E95-8D10-B04F34F2078B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F-A5C1-4E95-8D10-B04F34F2078B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'Grafico 6.4'!$A$2:$A$6</c15:sqref>
                        </c15:formulaRef>
                      </c:ext>
                    </c:extLst>
                    <c:strCache>
                      <c:ptCount val="5"/>
                      <c:pt idx="0">
                        <c:v>Nessuno</c:v>
                      </c:pt>
                      <c:pt idx="1">
                        <c:v>Bilancio sociale</c:v>
                      </c:pt>
                      <c:pt idx="2">
                        <c:v>Bilancio (o/relazione) di missione </c:v>
                      </c:pt>
                      <c:pt idx="3">
                        <c:v>Bilancio ambientale (o di sostenibilità)</c:v>
                      </c:pt>
                      <c:pt idx="4">
                        <c:v>Bilancio di genere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'Grafico 6.4'!$C$2:$C$6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0-A5C1-4E95-8D10-B04F34F2078B}"/>
                  </c:ext>
                </c:extLst>
              </c15:ser>
            </c15:filteredPieSeries>
            <c15:filteredPieSeries>
              <c15:ser>
                <c:idx val="2"/>
                <c:order val="2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2-A5C1-4E95-8D10-B04F34F2078B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4-A5C1-4E95-8D10-B04F34F2078B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6-A5C1-4E95-8D10-B04F34F2078B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8-A5C1-4E95-8D10-B04F34F2078B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A-A5C1-4E95-8D10-B04F34F2078B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'Grafico 6.4'!$A$2:$A$6</c15:sqref>
                        </c15:formulaRef>
                      </c:ext>
                    </c:extLst>
                    <c:strCache>
                      <c:ptCount val="5"/>
                      <c:pt idx="0">
                        <c:v>Nessuno</c:v>
                      </c:pt>
                      <c:pt idx="1">
                        <c:v>Bilancio sociale</c:v>
                      </c:pt>
                      <c:pt idx="2">
                        <c:v>Bilancio (o/relazione) di missione </c:v>
                      </c:pt>
                      <c:pt idx="3">
                        <c:v>Bilancio ambientale (o di sostenibilità)</c:v>
                      </c:pt>
                      <c:pt idx="4">
                        <c:v>Bilancio di genere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'Grafico 6.4'!$D$2:$D$6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B-A5C1-4E95-8D10-B04F34F2078B}"/>
                  </c:ext>
                </c:extLst>
              </c15:ser>
            </c15:filteredPieSeries>
            <c15:filteredPieSeries>
              <c15:ser>
                <c:idx val="3"/>
                <c:order val="3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D-A5C1-4E95-8D10-B04F34F2078B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F-A5C1-4E95-8D10-B04F34F2078B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1-A5C1-4E95-8D10-B04F34F2078B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3-A5C1-4E95-8D10-B04F34F2078B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5-A5C1-4E95-8D10-B04F34F2078B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'Grafico 6.4'!$A$2:$A$6</c15:sqref>
                        </c15:formulaRef>
                      </c:ext>
                    </c:extLst>
                    <c:strCache>
                      <c:ptCount val="5"/>
                      <c:pt idx="0">
                        <c:v>Nessuno</c:v>
                      </c:pt>
                      <c:pt idx="1">
                        <c:v>Bilancio sociale</c:v>
                      </c:pt>
                      <c:pt idx="2">
                        <c:v>Bilancio (o/relazione) di missione </c:v>
                      </c:pt>
                      <c:pt idx="3">
                        <c:v>Bilancio ambientale (o di sostenibilità)</c:v>
                      </c:pt>
                      <c:pt idx="4">
                        <c:v>Bilancio di genere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'Grafico 6.4'!$E$2:$E$6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6-A5C1-4E95-8D10-B04F34F2078B}"/>
                  </c:ext>
                </c:extLst>
              </c15:ser>
            </c15:filteredPieSeries>
            <c15:filteredPieSeries>
              <c15:ser>
                <c:idx val="4"/>
                <c:order val="4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8-A5C1-4E95-8D10-B04F34F2078B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A-A5C1-4E95-8D10-B04F34F2078B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C-A5C1-4E95-8D10-B04F34F2078B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E-A5C1-4E95-8D10-B04F34F2078B}"/>
                    </c:ext>
                  </c:extLst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40-A5C1-4E95-8D10-B04F34F2078B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it-IT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'Grafico 6.4'!$A$2:$A$6</c15:sqref>
                        </c15:formulaRef>
                      </c:ext>
                    </c:extLst>
                    <c:strCache>
                      <c:ptCount val="5"/>
                      <c:pt idx="0">
                        <c:v>Nessuno</c:v>
                      </c:pt>
                      <c:pt idx="1">
                        <c:v>Bilancio sociale</c:v>
                      </c:pt>
                      <c:pt idx="2">
                        <c:v>Bilancio (o/relazione) di missione </c:v>
                      </c:pt>
                      <c:pt idx="3">
                        <c:v>Bilancio ambientale (o di sostenibilità)</c:v>
                      </c:pt>
                      <c:pt idx="4">
                        <c:v>Bilancio di genere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'Grafico 6.4'!$F$2:$F$6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41-A5C1-4E95-8D10-B04F34F2078B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519147063138866E-2"/>
          <c:y val="5.6818687340507719E-2"/>
          <c:w val="0.38816789372447574"/>
          <c:h val="0.886292256611221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423-4F59-807F-7FAB4A4AC9E2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423-4F59-807F-7FAB4A4AC9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423-4F59-807F-7FAB4A4AC9E2}"/>
              </c:ext>
            </c:extLst>
          </c:dPt>
          <c:dPt>
            <c:idx val="3"/>
            <c:bubble3D val="0"/>
            <c:spPr>
              <a:solidFill>
                <a:srgbClr val="00B0F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423-4F59-807F-7FAB4A4AC9E2}"/>
              </c:ext>
            </c:extLst>
          </c:dPt>
          <c:dPt>
            <c:idx val="4"/>
            <c:bubble3D val="0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423-4F59-807F-7FAB4A4AC9E2}"/>
              </c:ext>
            </c:extLst>
          </c:dPt>
          <c:dPt>
            <c:idx val="5"/>
            <c:bubble3D val="0"/>
            <c:spPr>
              <a:solidFill>
                <a:srgbClr val="FF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D423-4F59-807F-7FAB4A4AC9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'Grafico 6.5'!$A$4:$A$9</c:f>
              <c:strCache>
                <c:ptCount val="6"/>
                <c:pt idx="0">
                  <c:v>Sito web</c:v>
                </c:pt>
                <c:pt idx="1">
                  <c:v>Facebook</c:v>
                </c:pt>
                <c:pt idx="2">
                  <c:v>Instagram</c:v>
                </c:pt>
                <c:pt idx="3">
                  <c:v>Twitter</c:v>
                </c:pt>
                <c:pt idx="4">
                  <c:v>Linkedin</c:v>
                </c:pt>
                <c:pt idx="5">
                  <c:v>Nessuno</c:v>
                </c:pt>
              </c:strCache>
            </c:strRef>
          </c:cat>
          <c:val>
            <c:numRef>
              <c:f>'Grafico 6.5'!$B$4:$B$9</c:f>
              <c:numCache>
                <c:formatCode>###0.0</c:formatCode>
                <c:ptCount val="6"/>
                <c:pt idx="0">
                  <c:v>69.805142181884221</c:v>
                </c:pt>
                <c:pt idx="1">
                  <c:v>65.243568259396753</c:v>
                </c:pt>
                <c:pt idx="2">
                  <c:v>21.295982598949664</c:v>
                </c:pt>
                <c:pt idx="3">
                  <c:v>5.3062758596368607</c:v>
                </c:pt>
                <c:pt idx="4">
                  <c:v>4.8370117641102519</c:v>
                </c:pt>
                <c:pt idx="5">
                  <c:v>15.46589125077293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423-4F59-807F-7FAB4A4AC9E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'[2]3 indici semplici'!$B$5:$B$14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'[2]3 indici semplici'!$D$5:$D$14</c:f>
              <c:numCache>
                <c:formatCode>General</c:formatCode>
                <c:ptCount val="10"/>
                <c:pt idx="0">
                  <c:v>7.8</c:v>
                </c:pt>
                <c:pt idx="1">
                  <c:v>21.5</c:v>
                </c:pt>
                <c:pt idx="2">
                  <c:v>18.7</c:v>
                </c:pt>
                <c:pt idx="3">
                  <c:v>15.1</c:v>
                </c:pt>
                <c:pt idx="4">
                  <c:v>11.9</c:v>
                </c:pt>
                <c:pt idx="5">
                  <c:v>8.5</c:v>
                </c:pt>
                <c:pt idx="6">
                  <c:v>7.3</c:v>
                </c:pt>
                <c:pt idx="7">
                  <c:v>5</c:v>
                </c:pt>
                <c:pt idx="8">
                  <c:v>2.7</c:v>
                </c:pt>
                <c:pt idx="9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E-40F3-9FD8-195C61B7B5D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6889928"/>
        <c:axId val="506890288"/>
      </c:barChart>
      <c:catAx>
        <c:axId val="506889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6890288"/>
        <c:crosses val="autoZero"/>
        <c:auto val="1"/>
        <c:lblAlgn val="ctr"/>
        <c:lblOffset val="100"/>
        <c:noMultiLvlLbl val="0"/>
      </c:catAx>
      <c:valAx>
        <c:axId val="50689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06889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'[2]3 indici semplici'!$B$20:$B$27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'[2]3 indici semplici'!$D$20:$D$27</c:f>
              <c:numCache>
                <c:formatCode>General</c:formatCode>
                <c:ptCount val="8"/>
                <c:pt idx="0">
                  <c:v>3.3</c:v>
                </c:pt>
                <c:pt idx="1">
                  <c:v>15.7</c:v>
                </c:pt>
                <c:pt idx="2">
                  <c:v>29</c:v>
                </c:pt>
                <c:pt idx="3">
                  <c:v>30</c:v>
                </c:pt>
                <c:pt idx="4">
                  <c:v>15.2</c:v>
                </c:pt>
                <c:pt idx="5">
                  <c:v>5</c:v>
                </c:pt>
                <c:pt idx="6">
                  <c:v>1.6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2B-412F-9EC3-AEEE141CDB6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99006488"/>
        <c:axId val="499007208"/>
      </c:barChart>
      <c:catAx>
        <c:axId val="499006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99007208"/>
        <c:crosses val="autoZero"/>
        <c:auto val="1"/>
        <c:lblAlgn val="ctr"/>
        <c:lblOffset val="100"/>
        <c:noMultiLvlLbl val="0"/>
      </c:catAx>
      <c:valAx>
        <c:axId val="499007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99006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'[2]3 indici semplici'!$B$32:$B$41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'[2]3 indici semplici'!$D$32:$D$41</c:f>
              <c:numCache>
                <c:formatCode>General</c:formatCode>
                <c:ptCount val="10"/>
                <c:pt idx="0">
                  <c:v>16.600000000000001</c:v>
                </c:pt>
                <c:pt idx="1">
                  <c:v>32.5</c:v>
                </c:pt>
                <c:pt idx="2">
                  <c:v>23.2</c:v>
                </c:pt>
                <c:pt idx="3">
                  <c:v>12.4</c:v>
                </c:pt>
                <c:pt idx="4">
                  <c:v>8.8000000000000007</c:v>
                </c:pt>
                <c:pt idx="5">
                  <c:v>3.4</c:v>
                </c:pt>
                <c:pt idx="6">
                  <c:v>2</c:v>
                </c:pt>
                <c:pt idx="7">
                  <c:v>0.9</c:v>
                </c:pt>
                <c:pt idx="8">
                  <c:v>0.2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6D-4B9A-BCE7-B6FF51CA91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96285800"/>
        <c:axId val="296283280"/>
      </c:barChart>
      <c:catAx>
        <c:axId val="296285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96283280"/>
        <c:crosses val="autoZero"/>
        <c:auto val="1"/>
        <c:lblAlgn val="ctr"/>
        <c:lblOffset val="100"/>
        <c:noMultiLvlLbl val="0"/>
      </c:catAx>
      <c:valAx>
        <c:axId val="29628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96285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'[2]Indice valore sociale'!$B$61:$B$63</c:f>
              <c:strCache>
                <c:ptCount val="3"/>
                <c:pt idx="0">
                  <c:v>basso valore sociale</c:v>
                </c:pt>
                <c:pt idx="1">
                  <c:v>medio valore sociale</c:v>
                </c:pt>
                <c:pt idx="2">
                  <c:v>alto valore sociale</c:v>
                </c:pt>
              </c:strCache>
            </c:strRef>
          </c:cat>
          <c:val>
            <c:numRef>
              <c:f>'[2]Indice valore sociale'!$E$61:$E$63</c:f>
              <c:numCache>
                <c:formatCode>General</c:formatCode>
                <c:ptCount val="3"/>
                <c:pt idx="0">
                  <c:v>33.9</c:v>
                </c:pt>
                <c:pt idx="1">
                  <c:v>44</c:v>
                </c:pt>
                <c:pt idx="2">
                  <c:v>22.1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8F-4D8A-8A60-198B63E9D32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76353088"/>
        <c:axId val="676358848"/>
      </c:barChart>
      <c:catAx>
        <c:axId val="67635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76358848"/>
        <c:crosses val="autoZero"/>
        <c:auto val="1"/>
        <c:lblAlgn val="ctr"/>
        <c:lblOffset val="100"/>
        <c:noMultiLvlLbl val="0"/>
      </c:catAx>
      <c:valAx>
        <c:axId val="67635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7635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1758530183728"/>
          <c:y val="5.0925925925925923E-2"/>
          <c:w val="0.86134908136482935"/>
          <c:h val="0.3359397783610382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69-4952-A6EE-1113E5D33C0B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69-4952-A6EE-1113E5D33C0B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69-4952-A6EE-1113E5D33C0B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69-4952-A6EE-1113E5D33C0B}"/>
              </c:ext>
            </c:extLst>
          </c:dPt>
          <c:dPt>
            <c:idx val="6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69-4952-A6EE-1113E5D33C0B}"/>
              </c:ext>
            </c:extLst>
          </c:dPt>
          <c:dPt>
            <c:idx val="7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769-4952-A6EE-1113E5D33C0B}"/>
              </c:ext>
            </c:extLst>
          </c:dPt>
          <c:dPt>
            <c:idx val="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769-4952-A6EE-1113E5D33C0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769-4952-A6EE-1113E5D33C0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769-4952-A6EE-1113E5D33C0B}"/>
              </c:ext>
            </c:extLst>
          </c:dPt>
          <c:dLbls>
            <c:dLbl>
              <c:idx val="0"/>
              <c:layout>
                <c:manualLayout>
                  <c:x val="0"/>
                  <c:y val="-1.81252266701053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69-4952-A6EE-1113E5D33C0B}"/>
                </c:ext>
              </c:extLst>
            </c:dLbl>
            <c:dLbl>
              <c:idx val="1"/>
              <c:layout>
                <c:manualLayout>
                  <c:x val="-4.2266562645645624E-17"/>
                  <c:y val="-2.05324027434135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9-4952-A6EE-1113E5D33C0B}"/>
                </c:ext>
              </c:extLst>
            </c:dLbl>
            <c:dLbl>
              <c:idx val="2"/>
              <c:layout>
                <c:manualLayout>
                  <c:x val="0"/>
                  <c:y val="-6.1251299575270596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69-4952-A6EE-1113E5D33C0B}"/>
                </c:ext>
              </c:extLst>
            </c:dLbl>
            <c:dLbl>
              <c:idx val="3"/>
              <c:layout>
                <c:manualLayout>
                  <c:x val="-2.3053847375706701E-3"/>
                  <c:y val="8.126919140225178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544668587896246E-2"/>
                      <c:h val="9.001039660216472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769-4952-A6EE-1113E5D33C0B}"/>
                </c:ext>
              </c:extLst>
            </c:dLbl>
            <c:dLbl>
              <c:idx val="4"/>
              <c:layout>
                <c:manualLayout>
                  <c:x val="-4.6109510086455334E-3"/>
                  <c:y val="-6.1251299575308123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69-4952-A6EE-1113E5D33C0B}"/>
                </c:ext>
              </c:extLst>
            </c:dLbl>
            <c:dLbl>
              <c:idx val="5"/>
              <c:layout>
                <c:manualLayout>
                  <c:x val="2.3054755043227667E-3"/>
                  <c:y val="-5.842729228958969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031700288184437E-2"/>
                      <c:h val="6.135123590615656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6769-4952-A6EE-1113E5D33C0B}"/>
                </c:ext>
              </c:extLst>
            </c:dLbl>
            <c:dLbl>
              <c:idx val="6"/>
              <c:layout>
                <c:manualLayout>
                  <c:x val="-2.3054755043228512E-3"/>
                  <c:y val="-1.23437487407216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69-4952-A6EE-1113E5D33C0B}"/>
                </c:ext>
              </c:extLst>
            </c:dLbl>
            <c:dLbl>
              <c:idx val="7"/>
              <c:layout>
                <c:manualLayout>
                  <c:x val="4.6109510086454484E-3"/>
                  <c:y val="4.03291451414018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69-4952-A6EE-1113E5D33C0B}"/>
                </c:ext>
              </c:extLst>
            </c:dLbl>
            <c:dLbl>
              <c:idx val="8"/>
              <c:layout>
                <c:manualLayout>
                  <c:x val="2.3054755043228512E-3"/>
                  <c:y val="-6.1251299575270596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69-4952-A6EE-1113E5D33C0B}"/>
                </c:ext>
              </c:extLst>
            </c:dLbl>
            <c:dLbl>
              <c:idx val="9"/>
              <c:layout>
                <c:manualLayout>
                  <c:x val="2.3054755043227667E-3"/>
                  <c:y val="-8.18671975112629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69-4952-A6EE-1113E5D33C0B}"/>
                </c:ext>
              </c:extLst>
            </c:dLbl>
            <c:dLbl>
              <c:idx val="10"/>
              <c:layout>
                <c:manualLayout>
                  <c:x val="0"/>
                  <c:y val="-1.2526213138403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69-4952-A6EE-1113E5D33C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'[3]Graf. 4'!$A$3:$B$13</c:f>
              <c:multiLvlStrCache>
                <c:ptCount val="11"/>
                <c:lvl>
                  <c:pt idx="0">
                    <c:v>Fondi Europei</c:v>
                  </c:pt>
                  <c:pt idx="1">
                    <c:v>Fondi Nazionali</c:v>
                  </c:pt>
                  <c:pt idx="2">
                    <c:v>Fondi Regionali </c:v>
                  </c:pt>
                  <c:pt idx="3">
                    <c:v>Fondi Comunali </c:v>
                  </c:pt>
                  <c:pt idx="4">
                    <c:v>Fondi erogati da fondazioni di origine bancarie  </c:v>
                  </c:pt>
                  <c:pt idx="5">
                    <c:v>Fondi erogati da Fondazioni di comunità </c:v>
                  </c:pt>
                  <c:pt idx="6">
                    <c:v>Vendita dei servizi a privati </c:v>
                  </c:pt>
                  <c:pt idx="7">
                    <c:v>Autofinanziamento (dagli associati)</c:v>
                  </c:pt>
                  <c:pt idx="8">
                    <c:v>Donazioni di cittadini </c:v>
                  </c:pt>
                  <c:pt idx="9">
                    <c:v>Donazioni di istituzioni non profit</c:v>
                  </c:pt>
                  <c:pt idx="10">
                    <c:v>Donazioni di imprese for profit </c:v>
                  </c:pt>
                </c:lvl>
                <c:lvl>
                  <c:pt idx="0">
                    <c:v>Fondi pubblici</c:v>
                  </c:pt>
                  <c:pt idx="4">
                    <c:v>Fondi erogati da Fondazioni</c:v>
                  </c:pt>
                  <c:pt idx="6">
                    <c:v>Fondi privati</c:v>
                  </c:pt>
                  <c:pt idx="8">
                    <c:v>Donazioni</c:v>
                  </c:pt>
                </c:lvl>
              </c:multiLvlStrCache>
            </c:multiLvlStrRef>
          </c:cat>
          <c:val>
            <c:numRef>
              <c:f>'[3]Graf. 4'!$C$3:$C$13</c:f>
              <c:numCache>
                <c:formatCode>General</c:formatCode>
                <c:ptCount val="11"/>
                <c:pt idx="0">
                  <c:v>7</c:v>
                </c:pt>
                <c:pt idx="1">
                  <c:v>20.100000000000001</c:v>
                </c:pt>
                <c:pt idx="2">
                  <c:v>41.5</c:v>
                </c:pt>
                <c:pt idx="3">
                  <c:v>39.799999999999997</c:v>
                </c:pt>
                <c:pt idx="4">
                  <c:v>16.899999999999999</c:v>
                </c:pt>
                <c:pt idx="5">
                  <c:v>7</c:v>
                </c:pt>
                <c:pt idx="6">
                  <c:v>26.9</c:v>
                </c:pt>
                <c:pt idx="7">
                  <c:v>40.5</c:v>
                </c:pt>
                <c:pt idx="8">
                  <c:v>48.9</c:v>
                </c:pt>
                <c:pt idx="9">
                  <c:v>11.7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769-4952-A6EE-1113E5D33C0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1962436159"/>
        <c:axId val="1962436991"/>
      </c:barChart>
      <c:catAx>
        <c:axId val="19624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62436991"/>
        <c:crosses val="autoZero"/>
        <c:auto val="1"/>
        <c:lblAlgn val="ctr"/>
        <c:lblOffset val="100"/>
        <c:noMultiLvlLbl val="0"/>
      </c:catAx>
      <c:valAx>
        <c:axId val="19624369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62436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851-4B4A-B44E-6287B7CD1CBB}"/>
              </c:ext>
            </c:extLst>
          </c:dPt>
          <c:dPt>
            <c:idx val="6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851-4B4A-B44E-6287B7CD1CBB}"/>
              </c:ext>
            </c:extLst>
          </c:dPt>
          <c:dPt>
            <c:idx val="7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851-4B4A-B44E-6287B7CD1CBB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851-4B4A-B44E-6287B7CD1CBB}"/>
              </c:ext>
            </c:extLst>
          </c:dPt>
          <c:dPt>
            <c:idx val="9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6851-4B4A-B44E-6287B7CD1CBB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6851-4B4A-B44E-6287B7CD1CBB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6851-4B4A-B44E-6287B7CD1CBB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6851-4B4A-B44E-6287B7CD1CBB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6851-4B4A-B44E-6287B7CD1CBB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6851-4B4A-B44E-6287B7CD1CBB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6851-4B4A-B44E-6287B7CD1CBB}"/>
              </c:ext>
            </c:extLst>
          </c:dPt>
          <c:dPt>
            <c:idx val="16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6851-4B4A-B44E-6287B7CD1CBB}"/>
              </c:ext>
            </c:extLst>
          </c:dPt>
          <c:dPt>
            <c:idx val="1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6851-4B4A-B44E-6287B7CD1CBB}"/>
              </c:ext>
            </c:extLst>
          </c:dPt>
          <c:dPt>
            <c:idx val="18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B-6851-4B4A-B44E-6287B7CD1CBB}"/>
              </c:ext>
            </c:extLst>
          </c:dPt>
          <c:dPt>
            <c:idx val="19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D-6851-4B4A-B44E-6287B7CD1CBB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F-6851-4B4A-B44E-6287B7CD1CBB}"/>
              </c:ext>
            </c:extLst>
          </c:dPt>
          <c:dPt>
            <c:idx val="2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1-6851-4B4A-B44E-6287B7CD1CBB}"/>
              </c:ext>
            </c:extLst>
          </c:dPt>
          <c:dPt>
            <c:idx val="2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3-6851-4B4A-B44E-6287B7CD1CBB}"/>
              </c:ext>
            </c:extLst>
          </c:dPt>
          <c:dPt>
            <c:idx val="2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5-6851-4B4A-B44E-6287B7CD1CBB}"/>
              </c:ext>
            </c:extLst>
          </c:dPt>
          <c:dPt>
            <c:idx val="2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7-6851-4B4A-B44E-6287B7CD1CBB}"/>
              </c:ext>
            </c:extLst>
          </c:dPt>
          <c:dPt>
            <c:idx val="2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9-6851-4B4A-B44E-6287B7CD1CBB}"/>
              </c:ext>
            </c:extLst>
          </c:dPt>
          <c:dLbls>
            <c:dLbl>
              <c:idx val="1"/>
              <c:layout>
                <c:manualLayout>
                  <c:x val="-6.9686411149825784E-3"/>
                  <c:y val="-3.4632029385413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851-4B4A-B44E-6287B7CD1CBB}"/>
                </c:ext>
              </c:extLst>
            </c:dLbl>
            <c:dLbl>
              <c:idx val="11"/>
              <c:layout>
                <c:manualLayout>
                  <c:x val="-6.9686411149826634E-3"/>
                  <c:y val="-5.77200489756888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51-4B4A-B44E-6287B7CD1CBB}"/>
                </c:ext>
              </c:extLst>
            </c:dLbl>
            <c:dLbl>
              <c:idx val="21"/>
              <c:layout>
                <c:manualLayout>
                  <c:x val="-1.7034259277629538E-16"/>
                  <c:y val="-3.8480032650459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851-4B4A-B44E-6287B7CD1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'Grafico 7.3'!$A$4:$B$29</c:f>
              <c:multiLvlStrCache>
                <c:ptCount val="26"/>
                <c:lvl>
                  <c:pt idx="0">
                    <c:v>nessuna relazione</c:v>
                  </c:pt>
                  <c:pt idx="1">
                    <c:v>relazioni basse</c:v>
                  </c:pt>
                  <c:pt idx="2">
                    <c:v>relazioni medie</c:v>
                  </c:pt>
                  <c:pt idx="3">
                    <c:v>relazioni alte</c:v>
                  </c:pt>
                  <c:pt idx="4">
                    <c:v>relazioni altissime</c:v>
                  </c:pt>
                  <c:pt idx="5">
                    <c:v>nessuna relazione</c:v>
                  </c:pt>
                  <c:pt idx="6">
                    <c:v>relazioni basse</c:v>
                  </c:pt>
                  <c:pt idx="7">
                    <c:v>relazioni medie</c:v>
                  </c:pt>
                  <c:pt idx="8">
                    <c:v>relazioni alte</c:v>
                  </c:pt>
                  <c:pt idx="9">
                    <c:v>relazioni altissime</c:v>
                  </c:pt>
                  <c:pt idx="10">
                    <c:v>nessuna relazione</c:v>
                  </c:pt>
                  <c:pt idx="11">
                    <c:v>relazioni basse</c:v>
                  </c:pt>
                  <c:pt idx="12">
                    <c:v>relazioni medie</c:v>
                  </c:pt>
                  <c:pt idx="13">
                    <c:v>relazioni alte</c:v>
                  </c:pt>
                  <c:pt idx="14">
                    <c:v>relazioni altissime</c:v>
                  </c:pt>
                  <c:pt idx="15">
                    <c:v>nessuna relazione</c:v>
                  </c:pt>
                  <c:pt idx="16">
                    <c:v>relazioni basse</c:v>
                  </c:pt>
                  <c:pt idx="17">
                    <c:v>relazioni medie</c:v>
                  </c:pt>
                  <c:pt idx="18">
                    <c:v>relazioni alte</c:v>
                  </c:pt>
                  <c:pt idx="19">
                    <c:v>relazioni altissime</c:v>
                  </c:pt>
                  <c:pt idx="20">
                    <c:v>nessuna relazione</c:v>
                  </c:pt>
                  <c:pt idx="21">
                    <c:v>relazioni basse</c:v>
                  </c:pt>
                  <c:pt idx="22">
                    <c:v>relazioni medie</c:v>
                  </c:pt>
                  <c:pt idx="23">
                    <c:v>relazioni alte</c:v>
                  </c:pt>
                  <c:pt idx="24">
                    <c:v>relazioni altissime</c:v>
                  </c:pt>
                  <c:pt idx="25">
                    <c:v>Media</c:v>
                  </c:pt>
                </c:lvl>
                <c:lvl>
                  <c:pt idx="0">
                    <c:v>Nord-Ovest</c:v>
                  </c:pt>
                  <c:pt idx="5">
                    <c:v>Nord-Est</c:v>
                  </c:pt>
                  <c:pt idx="10">
                    <c:v>Centro</c:v>
                  </c:pt>
                  <c:pt idx="15">
                    <c:v>Mezzogiorno</c:v>
                  </c:pt>
                  <c:pt idx="20">
                    <c:v>Italia </c:v>
                  </c:pt>
                </c:lvl>
              </c:multiLvlStrCache>
            </c:multiLvlStrRef>
          </c:cat>
          <c:val>
            <c:numRef>
              <c:f>'Grafico 7.3'!$C$4:$C$29</c:f>
              <c:numCache>
                <c:formatCode>_-* #,##0.00\ _€_-;\-* #,##0.00\ _€_-;_-* "-"??\ _€_-;_-@_-</c:formatCode>
                <c:ptCount val="26"/>
                <c:pt idx="0">
                  <c:v>0.73790471546955605</c:v>
                </c:pt>
                <c:pt idx="1">
                  <c:v>1.1037993519613365</c:v>
                </c:pt>
                <c:pt idx="2">
                  <c:v>1.0857119595717977</c:v>
                </c:pt>
                <c:pt idx="3">
                  <c:v>1.6166639232810864</c:v>
                </c:pt>
                <c:pt idx="4">
                  <c:v>1.8726083576149557</c:v>
                </c:pt>
                <c:pt idx="5">
                  <c:v>0.73836720881831119</c:v>
                </c:pt>
                <c:pt idx="6">
                  <c:v>0.87856066161163682</c:v>
                </c:pt>
                <c:pt idx="7">
                  <c:v>1.1164284950942289</c:v>
                </c:pt>
                <c:pt idx="8">
                  <c:v>1.4432508978464977</c:v>
                </c:pt>
                <c:pt idx="9">
                  <c:v>1.8926779196056003</c:v>
                </c:pt>
                <c:pt idx="10">
                  <c:v>0.80160556468583755</c:v>
                </c:pt>
                <c:pt idx="11">
                  <c:v>1.0330768442869984</c:v>
                </c:pt>
                <c:pt idx="12">
                  <c:v>1.1481886945333086</c:v>
                </c:pt>
                <c:pt idx="13">
                  <c:v>1.8037529358508642</c:v>
                </c:pt>
                <c:pt idx="14">
                  <c:v>2.0045684402711683</c:v>
                </c:pt>
                <c:pt idx="15">
                  <c:v>0.64472674497663085</c:v>
                </c:pt>
                <c:pt idx="16">
                  <c:v>1.2322106126190866</c:v>
                </c:pt>
                <c:pt idx="17">
                  <c:v>1.007217364540326</c:v>
                </c:pt>
                <c:pt idx="18">
                  <c:v>1.4721380992302013</c:v>
                </c:pt>
                <c:pt idx="19">
                  <c:v>1.6415520672664636</c:v>
                </c:pt>
                <c:pt idx="20">
                  <c:v>0.7111807483549949</c:v>
                </c:pt>
                <c:pt idx="21">
                  <c:v>1.103910869149223</c:v>
                </c:pt>
                <c:pt idx="22">
                  <c:v>1.0766857059986239</c:v>
                </c:pt>
                <c:pt idx="23">
                  <c:v>1.574054476579108</c:v>
                </c:pt>
                <c:pt idx="24">
                  <c:v>1.8245333423078847</c:v>
                </c:pt>
                <c:pt idx="25">
                  <c:v>1.2997887631554774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6851-4B4A-B44E-6287B7CD1C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160548320"/>
        <c:axId val="1160547072"/>
        <c:axId val="0"/>
      </c:bar3DChart>
      <c:catAx>
        <c:axId val="116054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60547072"/>
        <c:crosses val="autoZero"/>
        <c:auto val="1"/>
        <c:lblAlgn val="ctr"/>
        <c:lblOffset val="100"/>
        <c:noMultiLvlLbl val="0"/>
      </c:catAx>
      <c:valAx>
        <c:axId val="116054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\ _€_-;\-* #,##0.0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6054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09536307961505"/>
          <c:y val="3.7037037037037035E-2"/>
          <c:w val="0.86134908136482935"/>
          <c:h val="0.421472368037328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7E-43EC-8C3B-576FBFFDE492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67E-43EC-8C3B-576FBFFDE492}"/>
              </c:ext>
            </c:extLst>
          </c:dPt>
          <c:dPt>
            <c:idx val="6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67E-43EC-8C3B-576FBFFDE492}"/>
              </c:ext>
            </c:extLst>
          </c:dPt>
          <c:dPt>
            <c:idx val="7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7E-43EC-8C3B-576FBFFDE49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67E-43EC-8C3B-576FBFFDE49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67E-43EC-8C3B-576FBFFDE49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67E-43EC-8C3B-576FBFFDE492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67E-43EC-8C3B-576FBFFDE49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67E-43EC-8C3B-576FBFFDE492}"/>
              </c:ext>
            </c:extLst>
          </c:dPt>
          <c:dPt>
            <c:idx val="1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67E-43EC-8C3B-576FBFFDE492}"/>
              </c:ext>
            </c:extLst>
          </c:dPt>
          <c:dPt>
            <c:idx val="1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67E-43EC-8C3B-576FBFFDE492}"/>
              </c:ext>
            </c:extLst>
          </c:dPt>
          <c:dPt>
            <c:idx val="1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67E-43EC-8C3B-576FBFFDE492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67E-43EC-8C3B-576FBFFDE492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67E-43EC-8C3B-576FBFFDE49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67E-43EC-8C3B-576FBFFDE492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67E-43EC-8C3B-576FBFFDE4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'Grafico 7.4'!$A$4:$B$23</c:f>
              <c:multiLvlStrCache>
                <c:ptCount val="20"/>
                <c:lvl>
                  <c:pt idx="0">
                    <c:v>un solo finanziamento</c:v>
                  </c:pt>
                  <c:pt idx="1">
                    <c:v>due finanziamenti</c:v>
                  </c:pt>
                  <c:pt idx="2">
                    <c:v>tre finanziamenti</c:v>
                  </c:pt>
                  <c:pt idx="3">
                    <c:v>più di tre finanziamenti</c:v>
                  </c:pt>
                  <c:pt idx="4">
                    <c:v>un solo finanziamento</c:v>
                  </c:pt>
                  <c:pt idx="5">
                    <c:v>due finanziamenti</c:v>
                  </c:pt>
                  <c:pt idx="6">
                    <c:v>tre finanziamenti</c:v>
                  </c:pt>
                  <c:pt idx="7">
                    <c:v>più di tre finanziamenti</c:v>
                  </c:pt>
                  <c:pt idx="8">
                    <c:v>un solo finanziamento</c:v>
                  </c:pt>
                  <c:pt idx="9">
                    <c:v>due finanziamenti</c:v>
                  </c:pt>
                  <c:pt idx="10">
                    <c:v>tre finanziamenti</c:v>
                  </c:pt>
                  <c:pt idx="11">
                    <c:v>più di tre finanziamenti</c:v>
                  </c:pt>
                  <c:pt idx="12">
                    <c:v>un solo finanziamento</c:v>
                  </c:pt>
                  <c:pt idx="13">
                    <c:v>due finanziamenti</c:v>
                  </c:pt>
                  <c:pt idx="14">
                    <c:v>tre finanziamenti</c:v>
                  </c:pt>
                  <c:pt idx="15">
                    <c:v>più di tre finanziamenti</c:v>
                  </c:pt>
                  <c:pt idx="16">
                    <c:v>un solo finanziamento</c:v>
                  </c:pt>
                  <c:pt idx="17">
                    <c:v>due finanziamenti</c:v>
                  </c:pt>
                  <c:pt idx="18">
                    <c:v>tre finanziamenti</c:v>
                  </c:pt>
                  <c:pt idx="19">
                    <c:v>più di tre finanziamenti</c:v>
                  </c:pt>
                </c:lvl>
                <c:lvl>
                  <c:pt idx="0">
                    <c:v>Nord-Ovest</c:v>
                  </c:pt>
                  <c:pt idx="4">
                    <c:v>Nord-Est</c:v>
                  </c:pt>
                  <c:pt idx="8">
                    <c:v>Centro</c:v>
                  </c:pt>
                  <c:pt idx="12">
                    <c:v>Mezzogiorno</c:v>
                  </c:pt>
                  <c:pt idx="16">
                    <c:v>Italia</c:v>
                  </c:pt>
                </c:lvl>
              </c:multiLvlStrCache>
            </c:multiLvlStrRef>
          </c:cat>
          <c:val>
            <c:numRef>
              <c:f>'Grafico 7.4'!$C$4:$C$23</c:f>
              <c:numCache>
                <c:formatCode>_-* #,##0.00\ _€_-;\-* #,##0.00\ _€_-;_-* "-"??\ _€_-;_-@_-</c:formatCode>
                <c:ptCount val="20"/>
                <c:pt idx="0">
                  <c:v>0.8742223393463433</c:v>
                </c:pt>
                <c:pt idx="1">
                  <c:v>1.030698023341069</c:v>
                </c:pt>
                <c:pt idx="2">
                  <c:v>1.431096727655943</c:v>
                </c:pt>
                <c:pt idx="3">
                  <c:v>1.7943821228465582</c:v>
                </c:pt>
                <c:pt idx="4">
                  <c:v>0.88018375990077979</c:v>
                </c:pt>
                <c:pt idx="5">
                  <c:v>0.95484086013622638</c:v>
                </c:pt>
                <c:pt idx="6">
                  <c:v>1.3526174820692627</c:v>
                </c:pt>
                <c:pt idx="7">
                  <c:v>1.6936275055443781</c:v>
                </c:pt>
                <c:pt idx="8">
                  <c:v>0.76603737709180708</c:v>
                </c:pt>
                <c:pt idx="9">
                  <c:v>1.2468939861010659</c:v>
                </c:pt>
                <c:pt idx="10">
                  <c:v>1.615016387958117</c:v>
                </c:pt>
                <c:pt idx="11">
                  <c:v>2.0905233601801112</c:v>
                </c:pt>
                <c:pt idx="12">
                  <c:v>0.99834388713828148</c:v>
                </c:pt>
                <c:pt idx="13">
                  <c:v>0.92500349904983181</c:v>
                </c:pt>
                <c:pt idx="14">
                  <c:v>1.3090208535081911</c:v>
                </c:pt>
                <c:pt idx="15">
                  <c:v>1.9597603983745748</c:v>
                </c:pt>
                <c:pt idx="16">
                  <c:v>0.91141890885039456</c:v>
                </c:pt>
                <c:pt idx="17">
                  <c:v>1.0243531130551349</c:v>
                </c:pt>
                <c:pt idx="18">
                  <c:v>1.4131818076894858</c:v>
                </c:pt>
                <c:pt idx="19">
                  <c:v>1.8726474236741748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67E-43EC-8C3B-576FBFFDE49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67005888"/>
        <c:axId val="1167005472"/>
      </c:barChart>
      <c:catAx>
        <c:axId val="116700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67005472"/>
        <c:crosses val="autoZero"/>
        <c:auto val="1"/>
        <c:lblAlgn val="ctr"/>
        <c:lblOffset val="100"/>
        <c:noMultiLvlLbl val="0"/>
      </c:catAx>
      <c:valAx>
        <c:axId val="116700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\ _€_-;\-* #,##0.0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67005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'[4]dati fig1'!$A$2:$B$33</c:f>
              <c:multiLvlStrCache>
                <c:ptCount val="32"/>
                <c:lvl>
                  <c:pt idx="0">
                    <c:v>Piemonte</c:v>
                  </c:pt>
                  <c:pt idx="1">
                    <c:v>Valle d'Aosta</c:v>
                  </c:pt>
                  <c:pt idx="2">
                    <c:v>Lombardia</c:v>
                  </c:pt>
                  <c:pt idx="3">
                    <c:v>Trentino-Alto Adige</c:v>
                  </c:pt>
                  <c:pt idx="4">
                    <c:v>Veneto</c:v>
                  </c:pt>
                  <c:pt idx="5">
                    <c:v>Friuli-Venezia Giulia</c:v>
                  </c:pt>
                  <c:pt idx="6">
                    <c:v>Liguria</c:v>
                  </c:pt>
                  <c:pt idx="7">
                    <c:v>Emilia-Romagna</c:v>
                  </c:pt>
                  <c:pt idx="8">
                    <c:v>Toscana</c:v>
                  </c:pt>
                  <c:pt idx="9">
                    <c:v>Umbria</c:v>
                  </c:pt>
                  <c:pt idx="10">
                    <c:v>Marche</c:v>
                  </c:pt>
                  <c:pt idx="11">
                    <c:v>Lazio</c:v>
                  </c:pt>
                  <c:pt idx="12">
                    <c:v>Abruzzo</c:v>
                  </c:pt>
                  <c:pt idx="13">
                    <c:v>Molise</c:v>
                  </c:pt>
                  <c:pt idx="14">
                    <c:v>Campania</c:v>
                  </c:pt>
                  <c:pt idx="15">
                    <c:v>Puglia</c:v>
                  </c:pt>
                  <c:pt idx="16">
                    <c:v>Basilicata</c:v>
                  </c:pt>
                  <c:pt idx="17">
                    <c:v>Calabria</c:v>
                  </c:pt>
                  <c:pt idx="18">
                    <c:v>Sicilia</c:v>
                  </c:pt>
                  <c:pt idx="19">
                    <c:v>Sardegna</c:v>
                  </c:pt>
                  <c:pt idx="20">
                    <c:v>Nord-ovest</c:v>
                  </c:pt>
                  <c:pt idx="21">
                    <c:v>Nord-est</c:v>
                  </c:pt>
                  <c:pt idx="22">
                    <c:v>Centro</c:v>
                  </c:pt>
                  <c:pt idx="23">
                    <c:v>Mezzogiorno</c:v>
                  </c:pt>
                  <c:pt idx="24">
                    <c:v>Associazione</c:v>
                  </c:pt>
                  <c:pt idx="25">
                    <c:v>Cooperativa sociale</c:v>
                  </c:pt>
                  <c:pt idx="26">
                    <c:v>Fondazione e altro</c:v>
                  </c:pt>
                  <c:pt idx="27">
                    <c:v>istruzione e ricerca</c:v>
                  </c:pt>
                  <c:pt idx="28">
                    <c:v>Sanità</c:v>
                  </c:pt>
                  <c:pt idx="29">
                    <c:v>Assistenza sociale e Sviluppo economico</c:v>
                  </c:pt>
                  <c:pt idx="30">
                    <c:v>Assenza di lavoratori retribuiti</c:v>
                  </c:pt>
                  <c:pt idx="31">
                    <c:v>Presenza di lavoratori retribuiti</c:v>
                  </c:pt>
                </c:lvl>
                <c:lvl>
                  <c:pt idx="0">
                    <c:v>Regione</c:v>
                  </c:pt>
                  <c:pt idx="20">
                    <c:v>Area geografica</c:v>
                  </c:pt>
                  <c:pt idx="24">
                    <c:v>Forma Giuridica </c:v>
                  </c:pt>
                  <c:pt idx="27">
                    <c:v>Settore</c:v>
                  </c:pt>
                  <c:pt idx="30">
                    <c:v>Occupati</c:v>
                  </c:pt>
                </c:lvl>
              </c:multiLvlStrCache>
            </c:multiLvlStrRef>
          </c:cat>
          <c:val>
            <c:numRef>
              <c:f>'[4]dati fig1'!$E$2:$E$33</c:f>
              <c:numCache>
                <c:formatCode>General</c:formatCode>
                <c:ptCount val="32"/>
                <c:pt idx="0">
                  <c:v>-0.10000000000000142</c:v>
                </c:pt>
                <c:pt idx="1">
                  <c:v>-0.2</c:v>
                </c:pt>
                <c:pt idx="2">
                  <c:v>2.1999999999999993</c:v>
                </c:pt>
                <c:pt idx="3">
                  <c:v>0.5</c:v>
                </c:pt>
                <c:pt idx="4">
                  <c:v>-1</c:v>
                </c:pt>
                <c:pt idx="5">
                  <c:v>-1.6999999999999997</c:v>
                </c:pt>
                <c:pt idx="6">
                  <c:v>-0.70000000000000018</c:v>
                </c:pt>
                <c:pt idx="7">
                  <c:v>-1.2000000000000002</c:v>
                </c:pt>
                <c:pt idx="8">
                  <c:v>0.40000000000000036</c:v>
                </c:pt>
                <c:pt idx="9">
                  <c:v>-1.1999999999999997</c:v>
                </c:pt>
                <c:pt idx="10">
                  <c:v>-2.8</c:v>
                </c:pt>
                <c:pt idx="11">
                  <c:v>2</c:v>
                </c:pt>
                <c:pt idx="12">
                  <c:v>0.60000000000000009</c:v>
                </c:pt>
                <c:pt idx="13">
                  <c:v>0</c:v>
                </c:pt>
                <c:pt idx="14">
                  <c:v>1.7999999999999998</c:v>
                </c:pt>
                <c:pt idx="15">
                  <c:v>-0.40000000000000036</c:v>
                </c:pt>
                <c:pt idx="16">
                  <c:v>-0.59999999999999987</c:v>
                </c:pt>
                <c:pt idx="17">
                  <c:v>-0.10000000000000009</c:v>
                </c:pt>
                <c:pt idx="18">
                  <c:v>3.9000000000000004</c:v>
                </c:pt>
                <c:pt idx="19">
                  <c:v>-1.5</c:v>
                </c:pt>
                <c:pt idx="20">
                  <c:v>1.3000000000000007</c:v>
                </c:pt>
                <c:pt idx="21">
                  <c:v>-3.3999999999999986</c:v>
                </c:pt>
                <c:pt idx="22">
                  <c:v>-1.6000000000000014</c:v>
                </c:pt>
                <c:pt idx="23">
                  <c:v>3.6000000000000014</c:v>
                </c:pt>
                <c:pt idx="24">
                  <c:v>-5.3999999999999986</c:v>
                </c:pt>
                <c:pt idx="25">
                  <c:v>4</c:v>
                </c:pt>
                <c:pt idx="26">
                  <c:v>1.3000000000000007</c:v>
                </c:pt>
                <c:pt idx="27">
                  <c:v>2.1000000000000014</c:v>
                </c:pt>
                <c:pt idx="28">
                  <c:v>-3.8999999999999986</c:v>
                </c:pt>
                <c:pt idx="29">
                  <c:v>1.8000000000000043</c:v>
                </c:pt>
                <c:pt idx="30">
                  <c:v>7.8999999999999986</c:v>
                </c:pt>
                <c:pt idx="31">
                  <c:v>-7.8999999999999986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B2-4B76-8135-FD9A72435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52802888"/>
        <c:axId val="752803248"/>
      </c:barChart>
      <c:catAx>
        <c:axId val="752802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2803248"/>
        <c:crosses val="autoZero"/>
        <c:auto val="1"/>
        <c:lblAlgn val="ctr"/>
        <c:lblOffset val="100"/>
        <c:noMultiLvlLbl val="0"/>
      </c:catAx>
      <c:valAx>
        <c:axId val="752803248"/>
        <c:scaling>
          <c:orientation val="minMax"/>
          <c:max val="20"/>
          <c:min val="-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5280288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'[1]tab3.10 graf 3.1'!$B$23</c:f>
              <c:strCache>
                <c:ptCount val="1"/>
                <c:pt idx="0">
                  <c:v>Nuclei familiari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'[1]tab3.10 graf 3.1'!$A$24:$A$27</c:f>
              <c:strCache>
                <c:ptCount val="4"/>
                <c:pt idx="0">
                  <c:v>Sviluppo economico e coesione sociale</c:v>
                </c:pt>
                <c:pt idx="1">
                  <c:v>Assistenza sociale e protezione civile</c:v>
                </c:pt>
                <c:pt idx="2">
                  <c:v>Sanità</c:v>
                </c:pt>
                <c:pt idx="3">
                  <c:v>Istruzione e ricerca</c:v>
                </c:pt>
              </c:strCache>
            </c:strRef>
          </c:cat>
          <c:val>
            <c:numRef>
              <c:f>'[1]tab3.10 graf 3.1'!$B$24:$B$27</c:f>
              <c:numCache>
                <c:formatCode>General</c:formatCode>
                <c:ptCount val="4"/>
                <c:pt idx="0">
                  <c:v>20.39</c:v>
                </c:pt>
                <c:pt idx="1">
                  <c:v>31.06</c:v>
                </c:pt>
                <c:pt idx="2">
                  <c:v>34.54</c:v>
                </c:pt>
                <c:pt idx="3">
                  <c:v>54.18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28-4E50-B0B7-86711D443495}"/>
            </c:ext>
          </c:extLst>
        </c:ser>
        <c:ser>
          <c:idx val="1"/>
          <c:order val="1"/>
          <c:tx>
            <c:strRef>
              <c:f>'[1]tab3.10 graf 3.1'!$C$23</c:f>
              <c:strCache>
                <c:ptCount val="1"/>
                <c:pt idx="0">
                  <c:v>Utenti singoli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'[1]tab3.10 graf 3.1'!$A$24:$A$27</c:f>
              <c:strCache>
                <c:ptCount val="4"/>
                <c:pt idx="0">
                  <c:v>Sviluppo economico e coesione sociale</c:v>
                </c:pt>
                <c:pt idx="1">
                  <c:v>Assistenza sociale e protezione civile</c:v>
                </c:pt>
                <c:pt idx="2">
                  <c:v>Sanità</c:v>
                </c:pt>
                <c:pt idx="3">
                  <c:v>Istruzione e ricerca</c:v>
                </c:pt>
              </c:strCache>
            </c:strRef>
          </c:cat>
          <c:val>
            <c:numRef>
              <c:f>'[1]tab3.10 graf 3.1'!$C$24:$C$27</c:f>
              <c:numCache>
                <c:formatCode>General</c:formatCode>
                <c:ptCount val="4"/>
                <c:pt idx="0">
                  <c:v>41.616999999999997</c:v>
                </c:pt>
                <c:pt idx="1">
                  <c:v>102.818</c:v>
                </c:pt>
                <c:pt idx="2">
                  <c:v>132.70699999999999</c:v>
                </c:pt>
                <c:pt idx="3">
                  <c:v>73.561999999999998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28-4E50-B0B7-86711D443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606720"/>
        <c:axId val="80607136"/>
      </c:barChart>
      <c:catAx>
        <c:axId val="8060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0607136"/>
        <c:crosses val="autoZero"/>
        <c:auto val="1"/>
        <c:lblAlgn val="ctr"/>
        <c:lblOffset val="100"/>
        <c:noMultiLvlLbl val="0"/>
      </c:catAx>
      <c:valAx>
        <c:axId val="8060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060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3.2'!$A$3:$A$12</c:f>
              <c:strCache>
                <c:ptCount val="10"/>
                <c:pt idx="0">
                  <c:v>Altra tipologia di utenza</c:v>
                </c:pt>
                <c:pt idx="1">
                  <c:v>Persone con dipendenze</c:v>
                </c:pt>
                <c:pt idx="2">
                  <c:v>Persone con patologie psichiatriche</c:v>
                </c:pt>
                <c:pt idx="3">
                  <c:v>Immigrati</c:v>
                </c:pt>
                <c:pt idx="4">
                  <c:v>Anziani autosufficenti</c:v>
                </c:pt>
                <c:pt idx="5">
                  <c:v>Persone non autosufficienti</c:v>
                </c:pt>
                <c:pt idx="6">
                  <c:v>Adulti con disagio</c:v>
                </c:pt>
                <c:pt idx="7">
                  <c:v>Minori</c:v>
                </c:pt>
                <c:pt idx="8">
                  <c:v>Persone con disabilità</c:v>
                </c:pt>
                <c:pt idx="9">
                  <c:v>Famiglie</c:v>
                </c:pt>
              </c:strCache>
            </c:strRef>
          </c:cat>
          <c:val>
            <c:numRef>
              <c:f>'Grafico 3.2'!$B$3:$B$12</c:f>
              <c:numCache>
                <c:formatCode>0.0</c:formatCode>
                <c:ptCount val="10"/>
                <c:pt idx="0">
                  <c:v>36.200000000000003</c:v>
                </c:pt>
                <c:pt idx="1">
                  <c:v>11</c:v>
                </c:pt>
                <c:pt idx="2">
                  <c:v>20.9</c:v>
                </c:pt>
                <c:pt idx="3">
                  <c:v>26.1</c:v>
                </c:pt>
                <c:pt idx="4">
                  <c:v>30.3</c:v>
                </c:pt>
                <c:pt idx="5">
                  <c:v>34.4</c:v>
                </c:pt>
                <c:pt idx="6">
                  <c:v>40.799999999999997</c:v>
                </c:pt>
                <c:pt idx="7">
                  <c:v>53.8</c:v>
                </c:pt>
                <c:pt idx="8">
                  <c:v>57.1</c:v>
                </c:pt>
                <c:pt idx="9">
                  <c:v>63.7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9-45F9-AA3A-01F676DCF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90732304"/>
        <c:axId val="2090730224"/>
      </c:barChart>
      <c:catAx>
        <c:axId val="2090732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90730224"/>
        <c:crosses val="autoZero"/>
        <c:auto val="1"/>
        <c:lblAlgn val="ctr"/>
        <c:lblOffset val="100"/>
        <c:noMultiLvlLbl val="0"/>
      </c:catAx>
      <c:valAx>
        <c:axId val="2090730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90732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3.3'!$B$2</c:f>
              <c:strCache>
                <c:ptCount val="1"/>
                <c:pt idx="0">
                  <c:v>Fino a 10 addetti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'Grafico 3.3'!$A$3:$A$12</c:f>
              <c:strCache>
                <c:ptCount val="10"/>
                <c:pt idx="0">
                  <c:v>Famiglie</c:v>
                </c:pt>
                <c:pt idx="1">
                  <c:v>Adulti con disagio</c:v>
                </c:pt>
                <c:pt idx="2">
                  <c:v>Anziani autosufficenti</c:v>
                </c:pt>
                <c:pt idx="3">
                  <c:v>Persone con disabilità</c:v>
                </c:pt>
                <c:pt idx="4">
                  <c:v>Persone con patologie psichiatriche</c:v>
                </c:pt>
                <c:pt idx="5">
                  <c:v>Minori</c:v>
                </c:pt>
                <c:pt idx="6">
                  <c:v>Persone con dipendenze</c:v>
                </c:pt>
                <c:pt idx="7">
                  <c:v>Immigrati</c:v>
                </c:pt>
                <c:pt idx="8">
                  <c:v>Persone non autosufficienti</c:v>
                </c:pt>
                <c:pt idx="9">
                  <c:v>Altra tipologia di utenza</c:v>
                </c:pt>
              </c:strCache>
            </c:strRef>
          </c:cat>
          <c:val>
            <c:numRef>
              <c:f>'Grafico 3.3'!$B$3:$B$12</c:f>
              <c:numCache>
                <c:formatCode>0.0</c:formatCode>
                <c:ptCount val="10"/>
                <c:pt idx="0">
                  <c:v>41.254644184052587</c:v>
                </c:pt>
                <c:pt idx="1">
                  <c:v>35.856209150326798</c:v>
                </c:pt>
                <c:pt idx="2">
                  <c:v>27.170474516695958</c:v>
                </c:pt>
                <c:pt idx="3">
                  <c:v>30.469074304690743</c:v>
                </c:pt>
                <c:pt idx="4">
                  <c:v>28.507969689051475</c:v>
                </c:pt>
                <c:pt idx="5">
                  <c:v>35.103944999181536</c:v>
                </c:pt>
                <c:pt idx="6">
                  <c:v>31.932342388518709</c:v>
                </c:pt>
                <c:pt idx="7">
                  <c:v>26.860367892976587</c:v>
                </c:pt>
                <c:pt idx="8">
                  <c:v>29.314312011044638</c:v>
                </c:pt>
                <c:pt idx="9">
                  <c:v>45.899094437257439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7E-41C1-9F8B-2D2B24C8F9F9}"/>
            </c:ext>
          </c:extLst>
        </c:ser>
        <c:ser>
          <c:idx val="1"/>
          <c:order val="1"/>
          <c:tx>
            <c:strRef>
              <c:f>'Grafico 3.3'!$C$2</c:f>
              <c:strCache>
                <c:ptCount val="1"/>
                <c:pt idx="0">
                  <c:v>Tra 10 e 50 addetti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'Grafico 3.3'!$A$3:$A$12</c:f>
              <c:strCache>
                <c:ptCount val="10"/>
                <c:pt idx="0">
                  <c:v>Famiglie</c:v>
                </c:pt>
                <c:pt idx="1">
                  <c:v>Adulti con disagio</c:v>
                </c:pt>
                <c:pt idx="2">
                  <c:v>Anziani autosufficenti</c:v>
                </c:pt>
                <c:pt idx="3">
                  <c:v>Persone con disabilità</c:v>
                </c:pt>
                <c:pt idx="4">
                  <c:v>Persone con patologie psichiatriche</c:v>
                </c:pt>
                <c:pt idx="5">
                  <c:v>Minori</c:v>
                </c:pt>
                <c:pt idx="6">
                  <c:v>Persone con dipendenze</c:v>
                </c:pt>
                <c:pt idx="7">
                  <c:v>Immigrati</c:v>
                </c:pt>
                <c:pt idx="8">
                  <c:v>Persone non autosufficienti</c:v>
                </c:pt>
                <c:pt idx="9">
                  <c:v>Altra tipologia di utenza</c:v>
                </c:pt>
              </c:strCache>
            </c:strRef>
          </c:cat>
          <c:val>
            <c:numRef>
              <c:f>'Grafico 3.3'!$C$3:$C$12</c:f>
              <c:numCache>
                <c:formatCode>0.0</c:formatCode>
                <c:ptCount val="10"/>
                <c:pt idx="0">
                  <c:v>31.373249499857103</c:v>
                </c:pt>
                <c:pt idx="1">
                  <c:v>32.862745098039213</c:v>
                </c:pt>
                <c:pt idx="2">
                  <c:v>30.210896309314588</c:v>
                </c:pt>
                <c:pt idx="3">
                  <c:v>32.303860523038608</c:v>
                </c:pt>
                <c:pt idx="4">
                  <c:v>38.306767703161746</c:v>
                </c:pt>
                <c:pt idx="5">
                  <c:v>33.671632018333604</c:v>
                </c:pt>
                <c:pt idx="6">
                  <c:v>31.009738595592005</c:v>
                </c:pt>
                <c:pt idx="7">
                  <c:v>35.681438127090303</c:v>
                </c:pt>
                <c:pt idx="8">
                  <c:v>25.724804417855498</c:v>
                </c:pt>
                <c:pt idx="9">
                  <c:v>32.457956015523934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C1-9F8B-2D2B24C8F9F9}"/>
            </c:ext>
          </c:extLst>
        </c:ser>
        <c:ser>
          <c:idx val="2"/>
          <c:order val="2"/>
          <c:tx>
            <c:strRef>
              <c:f>'Grafico 3.3'!$D$2</c:f>
              <c:strCache>
                <c:ptCount val="1"/>
                <c:pt idx="0">
                  <c:v>Oltre 50 addetti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'Grafico 3.3'!$A$3:$A$12</c:f>
              <c:strCache>
                <c:ptCount val="10"/>
                <c:pt idx="0">
                  <c:v>Famiglie</c:v>
                </c:pt>
                <c:pt idx="1">
                  <c:v>Adulti con disagio</c:v>
                </c:pt>
                <c:pt idx="2">
                  <c:v>Anziani autosufficenti</c:v>
                </c:pt>
                <c:pt idx="3">
                  <c:v>Persone con disabilità</c:v>
                </c:pt>
                <c:pt idx="4">
                  <c:v>Persone con patologie psichiatriche</c:v>
                </c:pt>
                <c:pt idx="5">
                  <c:v>Minori</c:v>
                </c:pt>
                <c:pt idx="6">
                  <c:v>Persone con dipendenze</c:v>
                </c:pt>
                <c:pt idx="7">
                  <c:v>Immigrati</c:v>
                </c:pt>
                <c:pt idx="8">
                  <c:v>Persone non autosufficienti</c:v>
                </c:pt>
                <c:pt idx="9">
                  <c:v>Altra tipologia di utenza</c:v>
                </c:pt>
              </c:strCache>
            </c:strRef>
          </c:cat>
          <c:val>
            <c:numRef>
              <c:f>'Grafico 3.3'!$D$3:$D$12</c:f>
              <c:numCache>
                <c:formatCode>0.0</c:formatCode>
                <c:ptCount val="10"/>
                <c:pt idx="0">
                  <c:v>27.37210631609031</c:v>
                </c:pt>
                <c:pt idx="1">
                  <c:v>31.281045751633986</c:v>
                </c:pt>
                <c:pt idx="2">
                  <c:v>42.618629173989454</c:v>
                </c:pt>
                <c:pt idx="3">
                  <c:v>37.227065172270649</c:v>
                </c:pt>
                <c:pt idx="4">
                  <c:v>33.185262607786775</c:v>
                </c:pt>
                <c:pt idx="5">
                  <c:v>31.224422982484857</c:v>
                </c:pt>
                <c:pt idx="6">
                  <c:v>37.05791901588929</c:v>
                </c:pt>
                <c:pt idx="7">
                  <c:v>37.458193979933114</c:v>
                </c:pt>
                <c:pt idx="8">
                  <c:v>44.960883571099863</c:v>
                </c:pt>
                <c:pt idx="9">
                  <c:v>21.642949547218628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7E-41C1-9F8B-2D2B24C8F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1231392"/>
        <c:axId val="2101238464"/>
      </c:barChart>
      <c:catAx>
        <c:axId val="210123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01238464"/>
        <c:crosses val="autoZero"/>
        <c:auto val="1"/>
        <c:lblAlgn val="ctr"/>
        <c:lblOffset val="100"/>
        <c:noMultiLvlLbl val="0"/>
      </c:catAx>
      <c:valAx>
        <c:axId val="210123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1012313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3.4'!$B$2</c:f>
              <c:strCache>
                <c:ptCount val="1"/>
                <c:pt idx="0">
                  <c:v>Impresa o Cooperativa sociale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'Grafico 3.4'!$A$3:$A$11</c:f>
              <c:strCache>
                <c:ptCount val="9"/>
                <c:pt idx="0">
                  <c:v>Famiglie</c:v>
                </c:pt>
                <c:pt idx="1">
                  <c:v>Adulti con disagio</c:v>
                </c:pt>
                <c:pt idx="2">
                  <c:v>Anziani autosufficenti</c:v>
                </c:pt>
                <c:pt idx="3">
                  <c:v>Persone con disabilità</c:v>
                </c:pt>
                <c:pt idx="4">
                  <c:v>Persone con patologie psichiatriche</c:v>
                </c:pt>
                <c:pt idx="5">
                  <c:v>Minori</c:v>
                </c:pt>
                <c:pt idx="6">
                  <c:v>Persone con dipendenze</c:v>
                </c:pt>
                <c:pt idx="7">
                  <c:v>Immigrati</c:v>
                </c:pt>
                <c:pt idx="8">
                  <c:v>Persone non autosufficienti</c:v>
                </c:pt>
              </c:strCache>
            </c:strRef>
          </c:cat>
          <c:val>
            <c:numRef>
              <c:f>'Grafico 3.4'!$B$3:$B$11</c:f>
              <c:numCache>
                <c:formatCode>0.0</c:formatCode>
                <c:ptCount val="9"/>
                <c:pt idx="0">
                  <c:v>22.635038582452129</c:v>
                </c:pt>
                <c:pt idx="1">
                  <c:v>34.919597332984701</c:v>
                </c:pt>
                <c:pt idx="2">
                  <c:v>33.872385304974514</c:v>
                </c:pt>
                <c:pt idx="3">
                  <c:v>45.56247405562474</c:v>
                </c:pt>
                <c:pt idx="4">
                  <c:v>64.610559330893878</c:v>
                </c:pt>
                <c:pt idx="5">
                  <c:v>46.415125225077752</c:v>
                </c:pt>
                <c:pt idx="6">
                  <c:v>50.205128205128204</c:v>
                </c:pt>
                <c:pt idx="7">
                  <c:v>30.78369905956113</c:v>
                </c:pt>
                <c:pt idx="8">
                  <c:v>35.414110429447852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D-4A44-94B9-6E707E79DEAB}"/>
            </c:ext>
          </c:extLst>
        </c:ser>
        <c:ser>
          <c:idx val="1"/>
          <c:order val="1"/>
          <c:tx>
            <c:strRef>
              <c:f>'Grafico 3.4'!$C$2</c:f>
              <c:strCache>
                <c:ptCount val="1"/>
                <c:pt idx="0">
                  <c:v>Ente filantropico o Fondazione di terzo settore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'Grafico 3.4'!$A$3:$A$11</c:f>
              <c:strCache>
                <c:ptCount val="9"/>
                <c:pt idx="0">
                  <c:v>Famiglie</c:v>
                </c:pt>
                <c:pt idx="1">
                  <c:v>Adulti con disagio</c:v>
                </c:pt>
                <c:pt idx="2">
                  <c:v>Anziani autosufficenti</c:v>
                </c:pt>
                <c:pt idx="3">
                  <c:v>Persone con disabilità</c:v>
                </c:pt>
                <c:pt idx="4">
                  <c:v>Persone con patologie psichiatriche</c:v>
                </c:pt>
                <c:pt idx="5">
                  <c:v>Minori</c:v>
                </c:pt>
                <c:pt idx="6">
                  <c:v>Persone con dipendenze</c:v>
                </c:pt>
                <c:pt idx="7">
                  <c:v>Immigrati</c:v>
                </c:pt>
                <c:pt idx="8">
                  <c:v>Persone non autosufficienti</c:v>
                </c:pt>
              </c:strCache>
            </c:strRef>
          </c:cat>
          <c:val>
            <c:numRef>
              <c:f>'Grafico 3.4'!$C$3:$C$11</c:f>
              <c:numCache>
                <c:formatCode>0.0</c:formatCode>
                <c:ptCount val="9"/>
                <c:pt idx="0">
                  <c:v>5.8873963989711342</c:v>
                </c:pt>
                <c:pt idx="1">
                  <c:v>3.098444241077265</c:v>
                </c:pt>
                <c:pt idx="2">
                  <c:v>5.9237124274916502</c:v>
                </c:pt>
                <c:pt idx="3">
                  <c:v>3.9850560398505603</c:v>
                </c:pt>
                <c:pt idx="4">
                  <c:v>4.0512284370099323</c:v>
                </c:pt>
                <c:pt idx="5">
                  <c:v>4.7225405139957441</c:v>
                </c:pt>
                <c:pt idx="6">
                  <c:v>3.0256410256410255</c:v>
                </c:pt>
                <c:pt idx="7">
                  <c:v>5.5590386624869383</c:v>
                </c:pt>
                <c:pt idx="8">
                  <c:v>6.794478527607362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2D-4A44-94B9-6E707E79DEAB}"/>
            </c:ext>
          </c:extLst>
        </c:ser>
        <c:ser>
          <c:idx val="2"/>
          <c:order val="2"/>
          <c:tx>
            <c:strRef>
              <c:f>'Grafico 3.4'!$D$2</c:f>
              <c:strCache>
                <c:ptCount val="1"/>
                <c:pt idx="0">
                  <c:v>Associazione di promozione sociale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'Grafico 3.4'!$A$3:$A$11</c:f>
              <c:strCache>
                <c:ptCount val="9"/>
                <c:pt idx="0">
                  <c:v>Famiglie</c:v>
                </c:pt>
                <c:pt idx="1">
                  <c:v>Adulti con disagio</c:v>
                </c:pt>
                <c:pt idx="2">
                  <c:v>Anziani autosufficenti</c:v>
                </c:pt>
                <c:pt idx="3">
                  <c:v>Persone con disabilità</c:v>
                </c:pt>
                <c:pt idx="4">
                  <c:v>Persone con patologie psichiatriche</c:v>
                </c:pt>
                <c:pt idx="5">
                  <c:v>Minori</c:v>
                </c:pt>
                <c:pt idx="6">
                  <c:v>Persone con dipendenze</c:v>
                </c:pt>
                <c:pt idx="7">
                  <c:v>Immigrati</c:v>
                </c:pt>
                <c:pt idx="8">
                  <c:v>Persone non autosufficienti</c:v>
                </c:pt>
              </c:strCache>
            </c:strRef>
          </c:cat>
          <c:val>
            <c:numRef>
              <c:f>'Grafico 3.4'!$D$3:$D$11</c:f>
              <c:numCache>
                <c:formatCode>0.0</c:formatCode>
                <c:ptCount val="9"/>
                <c:pt idx="0">
                  <c:v>11.067447842240639</c:v>
                </c:pt>
                <c:pt idx="1">
                  <c:v>9.8836449209046933</c:v>
                </c:pt>
                <c:pt idx="2">
                  <c:v>6.5037792230620495</c:v>
                </c:pt>
                <c:pt idx="3">
                  <c:v>8.8003320880033211</c:v>
                </c:pt>
                <c:pt idx="4">
                  <c:v>4.3125980135912183</c:v>
                </c:pt>
                <c:pt idx="5">
                  <c:v>9.8461286626289084</c:v>
                </c:pt>
                <c:pt idx="6">
                  <c:v>3.1794871794871793</c:v>
                </c:pt>
                <c:pt idx="7">
                  <c:v>8.3803552769070002</c:v>
                </c:pt>
                <c:pt idx="8">
                  <c:v>5.53680981595092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2D-4A44-94B9-6E707E79DEAB}"/>
            </c:ext>
          </c:extLst>
        </c:ser>
        <c:ser>
          <c:idx val="3"/>
          <c:order val="3"/>
          <c:tx>
            <c:strRef>
              <c:f>'Grafico 3.4'!$E$2</c:f>
              <c:strCache>
                <c:ptCount val="1"/>
                <c:pt idx="0">
                  <c:v>Organizzazione di volontariato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'Grafico 3.4'!$A$3:$A$11</c:f>
              <c:strCache>
                <c:ptCount val="9"/>
                <c:pt idx="0">
                  <c:v>Famiglie</c:v>
                </c:pt>
                <c:pt idx="1">
                  <c:v>Adulti con disagio</c:v>
                </c:pt>
                <c:pt idx="2">
                  <c:v>Anziani autosufficenti</c:v>
                </c:pt>
                <c:pt idx="3">
                  <c:v>Persone con disabilità</c:v>
                </c:pt>
                <c:pt idx="4">
                  <c:v>Persone con patologie psichiatriche</c:v>
                </c:pt>
                <c:pt idx="5">
                  <c:v>Minori</c:v>
                </c:pt>
                <c:pt idx="6">
                  <c:v>Persone con dipendenze</c:v>
                </c:pt>
                <c:pt idx="7">
                  <c:v>Immigrati</c:v>
                </c:pt>
                <c:pt idx="8">
                  <c:v>Persone non autosufficienti</c:v>
                </c:pt>
              </c:strCache>
            </c:strRef>
          </c:cat>
          <c:val>
            <c:numRef>
              <c:f>'Grafico 3.4'!$E$3:$E$11</c:f>
              <c:numCache>
                <c:formatCode>0.0</c:formatCode>
                <c:ptCount val="9"/>
                <c:pt idx="0">
                  <c:v>50.550157187767937</c:v>
                </c:pt>
                <c:pt idx="1">
                  <c:v>42.894496012550661</c:v>
                </c:pt>
                <c:pt idx="2">
                  <c:v>43.417120759360166</c:v>
                </c:pt>
                <c:pt idx="3">
                  <c:v>34.512245745122456</c:v>
                </c:pt>
                <c:pt idx="4">
                  <c:v>20.360690015682174</c:v>
                </c:pt>
                <c:pt idx="5">
                  <c:v>25.225077754133245</c:v>
                </c:pt>
                <c:pt idx="6">
                  <c:v>31.948717948717949</c:v>
                </c:pt>
                <c:pt idx="7">
                  <c:v>44.367816091954026</c:v>
                </c:pt>
                <c:pt idx="8">
                  <c:v>40.260736196319016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2D-4A44-94B9-6E707E79DEAB}"/>
            </c:ext>
          </c:extLst>
        </c:ser>
        <c:ser>
          <c:idx val="4"/>
          <c:order val="4"/>
          <c:tx>
            <c:strRef>
              <c:f>'Grafico 3.4'!$F$2</c:f>
              <c:strCache>
                <c:ptCount val="1"/>
                <c:pt idx="0">
                  <c:v>Reti associative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'Grafico 3.4'!$A$3:$A$11</c:f>
              <c:strCache>
                <c:ptCount val="9"/>
                <c:pt idx="0">
                  <c:v>Famiglie</c:v>
                </c:pt>
                <c:pt idx="1">
                  <c:v>Adulti con disagio</c:v>
                </c:pt>
                <c:pt idx="2">
                  <c:v>Anziani autosufficenti</c:v>
                </c:pt>
                <c:pt idx="3">
                  <c:v>Persone con disabilità</c:v>
                </c:pt>
                <c:pt idx="4">
                  <c:v>Persone con patologie psichiatriche</c:v>
                </c:pt>
                <c:pt idx="5">
                  <c:v>Minori</c:v>
                </c:pt>
                <c:pt idx="6">
                  <c:v>Persone con dipendenze</c:v>
                </c:pt>
                <c:pt idx="7">
                  <c:v>Immigrati</c:v>
                </c:pt>
                <c:pt idx="8">
                  <c:v>Persone non autosufficienti</c:v>
                </c:pt>
              </c:strCache>
            </c:strRef>
          </c:cat>
          <c:val>
            <c:numRef>
              <c:f>'Grafico 3.4'!$F$3:$F$11</c:f>
              <c:numCache>
                <c:formatCode>0.0</c:formatCode>
                <c:ptCount val="9"/>
                <c:pt idx="0">
                  <c:v>0.45012860817376393</c:v>
                </c:pt>
                <c:pt idx="1">
                  <c:v>0.47064975813831872</c:v>
                </c:pt>
                <c:pt idx="2">
                  <c:v>0.50975566883459311</c:v>
                </c:pt>
                <c:pt idx="3">
                  <c:v>9.1324200913242004E-2</c:v>
                </c:pt>
                <c:pt idx="4">
                  <c:v>0.75797177208572919</c:v>
                </c:pt>
                <c:pt idx="5">
                  <c:v>9.0031101653298418E-2</c:v>
                </c:pt>
                <c:pt idx="6">
                  <c:v>0</c:v>
                </c:pt>
                <c:pt idx="7">
                  <c:v>0.39707419017763845</c:v>
                </c:pt>
                <c:pt idx="8">
                  <c:v>0.53680981595092025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2D-4A44-94B9-6E707E79DEAB}"/>
            </c:ext>
          </c:extLst>
        </c:ser>
        <c:ser>
          <c:idx val="5"/>
          <c:order val="5"/>
          <c:tx>
            <c:strRef>
              <c:f>'Grafico 3.4'!$G$2</c:f>
              <c:strCache>
                <c:ptCount val="1"/>
                <c:pt idx="0">
                  <c:v>Società di mutuo soccorso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'Grafico 3.4'!$A$3:$A$11</c:f>
              <c:strCache>
                <c:ptCount val="9"/>
                <c:pt idx="0">
                  <c:v>Famiglie</c:v>
                </c:pt>
                <c:pt idx="1">
                  <c:v>Adulti con disagio</c:v>
                </c:pt>
                <c:pt idx="2">
                  <c:v>Anziani autosufficenti</c:v>
                </c:pt>
                <c:pt idx="3">
                  <c:v>Persone con disabilità</c:v>
                </c:pt>
                <c:pt idx="4">
                  <c:v>Persone con patologie psichiatriche</c:v>
                </c:pt>
                <c:pt idx="5">
                  <c:v>Minori</c:v>
                </c:pt>
                <c:pt idx="6">
                  <c:v>Persone con dipendenze</c:v>
                </c:pt>
                <c:pt idx="7">
                  <c:v>Immigrati</c:v>
                </c:pt>
                <c:pt idx="8">
                  <c:v>Persone non autosufficienti</c:v>
                </c:pt>
              </c:strCache>
            </c:strRef>
          </c:cat>
          <c:val>
            <c:numRef>
              <c:f>'Grafico 3.4'!$G$3:$G$11</c:f>
              <c:numCache>
                <c:formatCode>0.0</c:formatCode>
                <c:ptCount val="9"/>
                <c:pt idx="0">
                  <c:v>0.39296941983423833</c:v>
                </c:pt>
                <c:pt idx="1">
                  <c:v>0.18303046149823507</c:v>
                </c:pt>
                <c:pt idx="2">
                  <c:v>0.66795570399015647</c:v>
                </c:pt>
                <c:pt idx="3">
                  <c:v>0</c:v>
                </c:pt>
                <c:pt idx="4">
                  <c:v>0</c:v>
                </c:pt>
                <c:pt idx="5">
                  <c:v>0.11458503846783434</c:v>
                </c:pt>
                <c:pt idx="6">
                  <c:v>0</c:v>
                </c:pt>
                <c:pt idx="7">
                  <c:v>0</c:v>
                </c:pt>
                <c:pt idx="8">
                  <c:v>9.202453987730061E-2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82D-4A44-94B9-6E707E79DEAB}"/>
            </c:ext>
          </c:extLst>
        </c:ser>
        <c:ser>
          <c:idx val="6"/>
          <c:order val="6"/>
          <c:tx>
            <c:strRef>
              <c:f>'Grafico 3.4'!$H$2</c:f>
              <c:strCache>
                <c:ptCount val="1"/>
                <c:pt idx="0">
                  <c:v>Altri Enti del Terzo settore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'Grafico 3.4'!$A$3:$A$11</c:f>
              <c:strCache>
                <c:ptCount val="9"/>
                <c:pt idx="0">
                  <c:v>Famiglie</c:v>
                </c:pt>
                <c:pt idx="1">
                  <c:v>Adulti con disagio</c:v>
                </c:pt>
                <c:pt idx="2">
                  <c:v>Anziani autosufficenti</c:v>
                </c:pt>
                <c:pt idx="3">
                  <c:v>Persone con disabilità</c:v>
                </c:pt>
                <c:pt idx="4">
                  <c:v>Persone con patologie psichiatriche</c:v>
                </c:pt>
                <c:pt idx="5">
                  <c:v>Minori</c:v>
                </c:pt>
                <c:pt idx="6">
                  <c:v>Persone con dipendenze</c:v>
                </c:pt>
                <c:pt idx="7">
                  <c:v>Immigrati</c:v>
                </c:pt>
                <c:pt idx="8">
                  <c:v>Persone non autosufficienti</c:v>
                </c:pt>
              </c:strCache>
            </c:strRef>
          </c:cat>
          <c:val>
            <c:numRef>
              <c:f>'Grafico 3.4'!$H$3:$H$11</c:f>
              <c:numCache>
                <c:formatCode>0.0</c:formatCode>
                <c:ptCount val="9"/>
                <c:pt idx="0">
                  <c:v>9.0168619605601599</c:v>
                </c:pt>
                <c:pt idx="1">
                  <c:v>8.5501372728461238</c:v>
                </c:pt>
                <c:pt idx="2">
                  <c:v>9.1052909122868702</c:v>
                </c:pt>
                <c:pt idx="3">
                  <c:v>7.0485678704856785</c:v>
                </c:pt>
                <c:pt idx="4">
                  <c:v>5.9069524307370624</c:v>
                </c:pt>
                <c:pt idx="5">
                  <c:v>13.586511704043215</c:v>
                </c:pt>
                <c:pt idx="6">
                  <c:v>11.641025641025641</c:v>
                </c:pt>
                <c:pt idx="7">
                  <c:v>10.512016718913271</c:v>
                </c:pt>
                <c:pt idx="8">
                  <c:v>11.365030674846626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2D-4A44-94B9-6E707E79D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43428112"/>
        <c:axId val="1343419792"/>
      </c:barChart>
      <c:catAx>
        <c:axId val="134342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43419792"/>
        <c:crosses val="autoZero"/>
        <c:auto val="1"/>
        <c:lblAlgn val="ctr"/>
        <c:lblOffset val="100"/>
        <c:noMultiLvlLbl val="0"/>
      </c:catAx>
      <c:valAx>
        <c:axId val="134341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43428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7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3.5'!$B$2</c:f>
              <c:strCache>
                <c:ptCount val="1"/>
                <c:pt idx="0">
                  <c:v>Principalmente retribuiti (oltre il 90%)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'Grafico 3.5'!$A$3:$A$12</c:f>
              <c:strCache>
                <c:ptCount val="10"/>
                <c:pt idx="0">
                  <c:v>Famiglie</c:v>
                </c:pt>
                <c:pt idx="1">
                  <c:v>Adulti con disagio</c:v>
                </c:pt>
                <c:pt idx="2">
                  <c:v>Anziani autosufficenti</c:v>
                </c:pt>
                <c:pt idx="3">
                  <c:v>Persone con disabilità</c:v>
                </c:pt>
                <c:pt idx="4">
                  <c:v>Persone con patologie psichiatriche</c:v>
                </c:pt>
                <c:pt idx="5">
                  <c:v>Minori</c:v>
                </c:pt>
                <c:pt idx="6">
                  <c:v>Persone con dipendenze</c:v>
                </c:pt>
                <c:pt idx="7">
                  <c:v>Immigrati</c:v>
                </c:pt>
                <c:pt idx="8">
                  <c:v>Persone non autosufficienti</c:v>
                </c:pt>
                <c:pt idx="9">
                  <c:v>Altra tipologia di utenza</c:v>
                </c:pt>
              </c:strCache>
            </c:strRef>
          </c:cat>
          <c:val>
            <c:numRef>
              <c:f>'Grafico 3.5'!$B$3:$B$12</c:f>
              <c:numCache>
                <c:formatCode>0.0</c:formatCode>
                <c:ptCount val="10"/>
                <c:pt idx="0">
                  <c:v>25.044658806716683</c:v>
                </c:pt>
                <c:pt idx="1">
                  <c:v>29.934640522875817</c:v>
                </c:pt>
                <c:pt idx="2">
                  <c:v>37.223198594024602</c:v>
                </c:pt>
                <c:pt idx="3">
                  <c:v>41.560813615608133</c:v>
                </c:pt>
                <c:pt idx="4">
                  <c:v>48.392997125685916</c:v>
                </c:pt>
                <c:pt idx="5">
                  <c:v>46.145031920117859</c:v>
                </c:pt>
                <c:pt idx="6">
                  <c:v>40.953357252690928</c:v>
                </c:pt>
                <c:pt idx="7">
                  <c:v>31.285266457680251</c:v>
                </c:pt>
                <c:pt idx="8">
                  <c:v>43.350207086976532</c:v>
                </c:pt>
                <c:pt idx="9">
                  <c:v>19.068564036222508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1-4911-8569-4F222196BCF8}"/>
            </c:ext>
          </c:extLst>
        </c:ser>
        <c:ser>
          <c:idx val="1"/>
          <c:order val="1"/>
          <c:tx>
            <c:strRef>
              <c:f>'Grafico 3.5'!$C$2</c:f>
              <c:strCache>
                <c:ptCount val="1"/>
                <c:pt idx="0">
                  <c:v>Volontari e retribuiti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'Grafico 3.5'!$A$3:$A$12</c:f>
              <c:strCache>
                <c:ptCount val="10"/>
                <c:pt idx="0">
                  <c:v>Famiglie</c:v>
                </c:pt>
                <c:pt idx="1">
                  <c:v>Adulti con disagio</c:v>
                </c:pt>
                <c:pt idx="2">
                  <c:v>Anziani autosufficenti</c:v>
                </c:pt>
                <c:pt idx="3">
                  <c:v>Persone con disabilità</c:v>
                </c:pt>
                <c:pt idx="4">
                  <c:v>Persone con patologie psichiatriche</c:v>
                </c:pt>
                <c:pt idx="5">
                  <c:v>Minori</c:v>
                </c:pt>
                <c:pt idx="6">
                  <c:v>Persone con dipendenze</c:v>
                </c:pt>
                <c:pt idx="7">
                  <c:v>Immigrati</c:v>
                </c:pt>
                <c:pt idx="8">
                  <c:v>Persone non autosufficienti</c:v>
                </c:pt>
                <c:pt idx="9">
                  <c:v>Altra tipologia di utenza</c:v>
                </c:pt>
              </c:strCache>
            </c:strRef>
          </c:cat>
          <c:val>
            <c:numRef>
              <c:f>'Grafico 3.5'!$C$3:$C$12</c:f>
              <c:numCache>
                <c:formatCode>0.0</c:formatCode>
                <c:ptCount val="10"/>
                <c:pt idx="0">
                  <c:v>31.618435155412648</c:v>
                </c:pt>
                <c:pt idx="1">
                  <c:v>35.098039215686278</c:v>
                </c:pt>
                <c:pt idx="2">
                  <c:v>23.866432337434095</c:v>
                </c:pt>
                <c:pt idx="3">
                  <c:v>30.626816106268162</c:v>
                </c:pt>
                <c:pt idx="4">
                  <c:v>33.028481839561017</c:v>
                </c:pt>
                <c:pt idx="5">
                  <c:v>31.339008020952694</c:v>
                </c:pt>
                <c:pt idx="6">
                  <c:v>37.416709379805226</c:v>
                </c:pt>
                <c:pt idx="7">
                  <c:v>31.891327063740857</c:v>
                </c:pt>
                <c:pt idx="8">
                  <c:v>25.786163522012579</c:v>
                </c:pt>
                <c:pt idx="9">
                  <c:v>32.587322121604139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A1-4911-8569-4F222196BCF8}"/>
            </c:ext>
          </c:extLst>
        </c:ser>
        <c:ser>
          <c:idx val="2"/>
          <c:order val="2"/>
          <c:tx>
            <c:strRef>
              <c:f>'Grafico 3.5'!$D$2</c:f>
              <c:strCache>
                <c:ptCount val="1"/>
                <c:pt idx="0">
                  <c:v>Principalmente volontari (oltre il 90%)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'Grafico 3.5'!$A$3:$A$12</c:f>
              <c:strCache>
                <c:ptCount val="10"/>
                <c:pt idx="0">
                  <c:v>Famiglie</c:v>
                </c:pt>
                <c:pt idx="1">
                  <c:v>Adulti con disagio</c:v>
                </c:pt>
                <c:pt idx="2">
                  <c:v>Anziani autosufficenti</c:v>
                </c:pt>
                <c:pt idx="3">
                  <c:v>Persone con disabilità</c:v>
                </c:pt>
                <c:pt idx="4">
                  <c:v>Persone con patologie psichiatriche</c:v>
                </c:pt>
                <c:pt idx="5">
                  <c:v>Minori</c:v>
                </c:pt>
                <c:pt idx="6">
                  <c:v>Persone con dipendenze</c:v>
                </c:pt>
                <c:pt idx="7">
                  <c:v>Immigrati</c:v>
                </c:pt>
                <c:pt idx="8">
                  <c:v>Persone non autosufficienti</c:v>
                </c:pt>
                <c:pt idx="9">
                  <c:v>Altra tipologia di utenza</c:v>
                </c:pt>
              </c:strCache>
            </c:strRef>
          </c:cat>
          <c:val>
            <c:numRef>
              <c:f>'Grafico 3.5'!$D$3:$D$12</c:f>
              <c:numCache>
                <c:formatCode>0.0</c:formatCode>
                <c:ptCount val="10"/>
                <c:pt idx="0">
                  <c:v>43.336906037870669</c:v>
                </c:pt>
                <c:pt idx="1">
                  <c:v>34.967320261437905</c:v>
                </c:pt>
                <c:pt idx="2">
                  <c:v>38.9103690685413</c:v>
                </c:pt>
                <c:pt idx="3">
                  <c:v>27.812370278123701</c:v>
                </c:pt>
                <c:pt idx="4">
                  <c:v>18.57852103475307</c:v>
                </c:pt>
                <c:pt idx="5">
                  <c:v>22.515960058929448</c:v>
                </c:pt>
                <c:pt idx="6">
                  <c:v>21.629933367503845</c:v>
                </c:pt>
                <c:pt idx="7">
                  <c:v>36.823406478578889</c:v>
                </c:pt>
                <c:pt idx="8">
                  <c:v>30.863629391010893</c:v>
                </c:pt>
                <c:pt idx="9">
                  <c:v>48.34411384217335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A1-4911-8569-4F222196B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8187472"/>
        <c:axId val="928196624"/>
      </c:barChart>
      <c:catAx>
        <c:axId val="92818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28196624"/>
        <c:crosses val="autoZero"/>
        <c:auto val="1"/>
        <c:lblAlgn val="ctr"/>
        <c:lblOffset val="100"/>
        <c:noMultiLvlLbl val="0"/>
      </c:catAx>
      <c:valAx>
        <c:axId val="92819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281874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700"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3.6'!$B$1</c:f>
              <c:strCache>
                <c:ptCount val="1"/>
                <c:pt idx="0">
                  <c:v>Unità di personale qualificato: professioni sociali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'Grafico 3.6'!$A$2:$A$10</c:f>
              <c:strCache>
                <c:ptCount val="9"/>
                <c:pt idx="0">
                  <c:v>Famiglie</c:v>
                </c:pt>
                <c:pt idx="1">
                  <c:v>Adulti con disagio</c:v>
                </c:pt>
                <c:pt idx="2">
                  <c:v>Anziani autosufficenti</c:v>
                </c:pt>
                <c:pt idx="3">
                  <c:v>Persone con disabilità</c:v>
                </c:pt>
                <c:pt idx="4">
                  <c:v>Persone con patologie psichiatriche</c:v>
                </c:pt>
                <c:pt idx="5">
                  <c:v>Minori</c:v>
                </c:pt>
                <c:pt idx="6">
                  <c:v>Persone con dipendenze</c:v>
                </c:pt>
                <c:pt idx="7">
                  <c:v>Immigrati</c:v>
                </c:pt>
                <c:pt idx="8">
                  <c:v>Persone non autosufficienti</c:v>
                </c:pt>
              </c:strCache>
            </c:strRef>
          </c:cat>
          <c:val>
            <c:numRef>
              <c:f>'Grafico 3.6'!$B$2:$B$10</c:f>
              <c:numCache>
                <c:formatCode>0.0</c:formatCode>
                <c:ptCount val="9"/>
                <c:pt idx="0">
                  <c:v>8.68</c:v>
                </c:pt>
                <c:pt idx="1">
                  <c:v>10.16</c:v>
                </c:pt>
                <c:pt idx="2">
                  <c:v>18.28</c:v>
                </c:pt>
                <c:pt idx="3">
                  <c:v>22.8</c:v>
                </c:pt>
                <c:pt idx="4">
                  <c:v>18.03</c:v>
                </c:pt>
                <c:pt idx="5">
                  <c:v>17.260000000000002</c:v>
                </c:pt>
                <c:pt idx="6">
                  <c:v>14.16</c:v>
                </c:pt>
                <c:pt idx="7">
                  <c:v>14.05</c:v>
                </c:pt>
                <c:pt idx="8">
                  <c:v>20.14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F5-4370-B403-1802CE081A7D}"/>
            </c:ext>
          </c:extLst>
        </c:ser>
        <c:ser>
          <c:idx val="1"/>
          <c:order val="1"/>
          <c:tx>
            <c:strRef>
              <c:f>'Grafico 3.6'!$C$1</c:f>
              <c:strCache>
                <c:ptCount val="1"/>
                <c:pt idx="0">
                  <c:v>Unità di personale qualificato: professioni sanitarie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'Grafico 3.6'!$A$2:$A$10</c:f>
              <c:strCache>
                <c:ptCount val="9"/>
                <c:pt idx="0">
                  <c:v>Famiglie</c:v>
                </c:pt>
                <c:pt idx="1">
                  <c:v>Adulti con disagio</c:v>
                </c:pt>
                <c:pt idx="2">
                  <c:v>Anziani autosufficenti</c:v>
                </c:pt>
                <c:pt idx="3">
                  <c:v>Persone con disabilità</c:v>
                </c:pt>
                <c:pt idx="4">
                  <c:v>Persone con patologie psichiatriche</c:v>
                </c:pt>
                <c:pt idx="5">
                  <c:v>Minori</c:v>
                </c:pt>
                <c:pt idx="6">
                  <c:v>Persone con dipendenze</c:v>
                </c:pt>
                <c:pt idx="7">
                  <c:v>Immigrati</c:v>
                </c:pt>
                <c:pt idx="8">
                  <c:v>Persone non autosufficienti</c:v>
                </c:pt>
              </c:strCache>
            </c:strRef>
          </c:cat>
          <c:val>
            <c:numRef>
              <c:f>'Grafico 3.6'!$C$2:$C$10</c:f>
              <c:numCache>
                <c:formatCode>0.0</c:formatCode>
                <c:ptCount val="9"/>
                <c:pt idx="0">
                  <c:v>4.8600000000000003</c:v>
                </c:pt>
                <c:pt idx="1">
                  <c:v>4.63</c:v>
                </c:pt>
                <c:pt idx="2">
                  <c:v>8.74</c:v>
                </c:pt>
                <c:pt idx="3">
                  <c:v>7.67</c:v>
                </c:pt>
                <c:pt idx="4">
                  <c:v>4.29</c:v>
                </c:pt>
                <c:pt idx="5">
                  <c:v>2.65</c:v>
                </c:pt>
                <c:pt idx="6">
                  <c:v>4.79</c:v>
                </c:pt>
                <c:pt idx="7">
                  <c:v>2.68</c:v>
                </c:pt>
                <c:pt idx="8">
                  <c:v>13.62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F5-4370-B403-1802CE081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6588655"/>
        <c:axId val="296589903"/>
      </c:barChart>
      <c:catAx>
        <c:axId val="296588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96589903"/>
        <c:crosses val="autoZero"/>
        <c:auto val="1"/>
        <c:lblAlgn val="ctr"/>
        <c:lblOffset val="100"/>
        <c:noMultiLvlLbl val="0"/>
      </c:catAx>
      <c:valAx>
        <c:axId val="296589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9658865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'Grafico 3.7'!$A$2:$B$8</c:f>
              <c:multiLvlStrCache>
                <c:ptCount val="7"/>
                <c:lvl>
                  <c:pt idx="1">
                    <c:v>Carta dei servizi</c:v>
                  </c:pt>
                  <c:pt idx="2">
                    <c:v>Carta dei diritti dell’utente</c:v>
                  </c:pt>
                  <c:pt idx="5">
                    <c:v>Customer satisfaction</c:v>
                  </c:pt>
                  <c:pt idx="6">
                    <c:v>Raccolta di suggerimenti o reclami sui servizi erogati</c:v>
                  </c:pt>
                </c:lvl>
                <c:lvl>
                  <c:pt idx="0">
                    <c:v>L'ente ha adottato: </c:v>
                  </c:pt>
                  <c:pt idx="4">
                    <c:v>L'ente pratica:</c:v>
                  </c:pt>
                </c:lvl>
              </c:multiLvlStrCache>
            </c:multiLvlStrRef>
          </c:cat>
          <c:val>
            <c:numRef>
              <c:f>'Grafico 3.7'!$C$2:$C$8</c:f>
              <c:numCache>
                <c:formatCode>0.0</c:formatCode>
                <c:ptCount val="7"/>
                <c:pt idx="1">
                  <c:v>42.1</c:v>
                </c:pt>
                <c:pt idx="2">
                  <c:v>10.3</c:v>
                </c:pt>
                <c:pt idx="5">
                  <c:v>15</c:v>
                </c:pt>
                <c:pt idx="6">
                  <c:v>25.6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DD-4AD4-9C27-557DBBA9A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78226287"/>
        <c:axId val="278227535"/>
      </c:barChart>
      <c:catAx>
        <c:axId val="2782262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78227535"/>
        <c:crosses val="autoZero"/>
        <c:auto val="1"/>
        <c:lblAlgn val="ctr"/>
        <c:lblOffset val="100"/>
        <c:noMultiLvlLbl val="0"/>
      </c:catAx>
      <c:valAx>
        <c:axId val="27822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78226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_xlchart.v2.0</cx:f>
      </cx:strDim>
      <cx:numDim type="val">
        <cx:f>_xlchart.v2.1</cx:f>
      </cx:numDim>
    </cx:data>
  </cx:chartData>
  <cx:chart>
    <cx:plotArea>
      <cx:plotAreaRegion>
        <cx:plotSurface>
          <cx:spPr>
            <a:solidFill>
              <a:schemeClr val="bg2">
                <a:lumMod val="50000"/>
              </a:schemeClr>
            </a:solidFill>
          </cx:spPr>
        </cx:plotSurface>
        <cx:series layoutId="funnel" uniqueId="{9B17090F-398D-4572-A996-6BCEE765072F}">
          <cx:dataPt idx="0">
            <cx:spPr>
              <a:solidFill>
                <a:srgbClr val="FF0000"/>
              </a:solidFill>
            </cx:spPr>
          </cx:dataPt>
          <cx:dataPt idx="1">
            <cx:spPr>
              <a:solidFill>
                <a:srgbClr val="FFFF00"/>
              </a:solidFill>
            </cx:spPr>
          </cx:dataPt>
          <cx:dataPt idx="3">
            <cx:spPr>
              <a:solidFill>
                <a:srgbClr val="70AD47">
                  <a:lumMod val="20000"/>
                  <a:lumOff val="80000"/>
                </a:srgbClr>
              </a:solidFill>
            </cx:spPr>
          </cx:dataPt>
          <cx:dataPt idx="4">
            <cx:spPr>
              <a:solidFill>
                <a:srgbClr val="92D050"/>
              </a:solidFill>
            </cx:spPr>
          </cx:dataPt>
          <cx:dataLabels>
            <cx:visibility seriesName="0" categoryName="0" value="1"/>
          </cx:dataLabels>
          <cx:dataId val="0"/>
        </cx:series>
      </cx:plotAreaRegion>
      <cx:axis id="0">
        <cx:catScaling gapWidth="0.150000006"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_xlchart.v2.2</cx:f>
      </cx:strDim>
      <cx:numDim type="val">
        <cx:f>_xlchart.v2.3</cx:f>
      </cx:numDim>
    </cx:data>
  </cx:chartData>
  <cx:chart>
    <cx:plotArea>
      <cx:plotAreaRegion>
        <cx:series layoutId="funnel" uniqueId="{8CB0A67C-D458-4E17-9280-CB4BF5BF9D47}">
          <cx:dataPt idx="1">
            <cx:spPr>
              <a:solidFill>
                <a:srgbClr val="FF0000"/>
              </a:solidFill>
            </cx:spPr>
          </cx:dataPt>
          <cx:dataPt idx="2">
            <cx:spPr>
              <a:solidFill>
                <a:srgbClr val="FFC000">
                  <a:lumMod val="75000"/>
                </a:srgbClr>
              </a:solidFill>
            </cx:spPr>
          </cx:dataPt>
          <cx:dataPt idx="3">
            <cx:spPr>
              <a:solidFill>
                <a:srgbClr val="92D050"/>
              </a:solidFill>
            </cx:spPr>
          </cx:dataPt>
          <cx:dataPt idx="4">
            <cx:spPr>
              <a:solidFill>
                <a:srgbClr val="7030A0"/>
              </a:solidFill>
            </cx:spPr>
          </cx:dataPt>
          <cx:dataLabels>
            <cx:visibility seriesName="0" categoryName="0" value="1"/>
          </cx:dataLabels>
          <cx:dataId val="0"/>
        </cx:series>
      </cx:plotAreaRegion>
      <cx:axis id="0">
        <cx:catScaling gapWidth="0.0599999987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4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dk1"/>
    </cs:fontRef>
    <cs:defRPr sz="9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75000"/>
            <a:lumOff val="2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  <a:lumOff val="10000"/>
              </a:schemeClr>
            </a:gs>
            <a:gs pos="0">
              <a:schemeClr val="lt1">
                <a:lumMod val="75000"/>
                <a:alpha val="36000"/>
                <a:lumOff val="10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chemeClr val="bg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/>
  </cs:title>
  <cs:trendline>
    <cs:lnRef idx="0"/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11</xdr:row>
      <xdr:rowOff>157161</xdr:rowOff>
    </xdr:from>
    <xdr:to>
      <xdr:col>8</xdr:col>
      <xdr:colOff>133350</xdr:colOff>
      <xdr:row>29</xdr:row>
      <xdr:rowOff>28574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E0B92FF-EC62-4AA4-B6B3-FECBC01DA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60960</xdr:rowOff>
    </xdr:from>
    <xdr:to>
      <xdr:col>13</xdr:col>
      <xdr:colOff>99060</xdr:colOff>
      <xdr:row>42</xdr:row>
      <xdr:rowOff>144780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870712D-E8A3-4124-9526-9BCBD76FE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7</xdr:row>
      <xdr:rowOff>0</xdr:rowOff>
    </xdr:from>
    <xdr:to>
      <xdr:col>9</xdr:col>
      <xdr:colOff>114300</xdr:colOff>
      <xdr:row>22</xdr:row>
      <xdr:rowOff>106680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4DC74B5-F3DF-4982-A9D8-FD011E652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18</xdr:row>
      <xdr:rowOff>99060</xdr:rowOff>
    </xdr:from>
    <xdr:to>
      <xdr:col>6</xdr:col>
      <xdr:colOff>76200</xdr:colOff>
      <xdr:row>38</xdr:row>
      <xdr:rowOff>83820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D0547FE-469F-4936-923D-F7632E87B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15</xdr:row>
      <xdr:rowOff>60960</xdr:rowOff>
    </xdr:from>
    <xdr:to>
      <xdr:col>9</xdr:col>
      <xdr:colOff>320040</xdr:colOff>
      <xdr:row>32</xdr:row>
      <xdr:rowOff>106680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67E97F1-E43C-4EF5-BA41-DC351B1D5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205740</xdr:colOff>
      <xdr:row>10</xdr:row>
      <xdr:rowOff>91440</xdr:rowOff>
    </xdr:from>
    <xdr:to>
      <xdr:col>5</xdr:col>
      <xdr:colOff>213360</xdr:colOff>
      <xdr:row>25</xdr:row>
      <xdr:rowOff>91440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C2BC168-7BBE-4297-8296-9BD94DE55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20</xdr:row>
      <xdr:rowOff>83820</xdr:rowOff>
    </xdr:from>
    <xdr:to>
      <xdr:col>3</xdr:col>
      <xdr:colOff>419100</xdr:colOff>
      <xdr:row>35</xdr:row>
      <xdr:rowOff>83820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CD393BD-F38C-42E9-A6C3-3688A061D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11</xdr:row>
      <xdr:rowOff>68580</xdr:rowOff>
    </xdr:from>
    <xdr:to>
      <xdr:col>7</xdr:col>
      <xdr:colOff>30480</xdr:colOff>
      <xdr:row>28</xdr:row>
      <xdr:rowOff>152400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00044F1-7D91-4157-9E00-A2BE812FF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13</xdr:row>
      <xdr:rowOff>38100</xdr:rowOff>
    </xdr:from>
    <xdr:to>
      <xdr:col>10</xdr:col>
      <xdr:colOff>15240</xdr:colOff>
      <xdr:row>30</xdr:row>
      <xdr:rowOff>121920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660001A-0E14-408C-9A06-0E236EC6F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11</xdr:row>
      <xdr:rowOff>75246</xdr:rowOff>
    </xdr:from>
    <xdr:to>
      <xdr:col>4</xdr:col>
      <xdr:colOff>373380</xdr:colOff>
      <xdr:row>26</xdr:row>
      <xdr:rowOff>45719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1E0D4F8-1EE0-44BC-9F1E-434145551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13</xdr:row>
      <xdr:rowOff>102870</xdr:rowOff>
    </xdr:from>
    <xdr:to>
      <xdr:col>6</xdr:col>
      <xdr:colOff>320040</xdr:colOff>
      <xdr:row>28</xdr:row>
      <xdr:rowOff>99060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804DAB02-8E83-4AA4-8D2F-E407DB48D65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4300" y="2579370"/>
              <a:ext cx="7035165" cy="285369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14</xdr:row>
      <xdr:rowOff>9525</xdr:rowOff>
    </xdr:from>
    <xdr:to>
      <xdr:col>6</xdr:col>
      <xdr:colOff>419100</xdr:colOff>
      <xdr:row>28</xdr:row>
      <xdr:rowOff>85725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EC67B6F-99DE-41A7-A32E-DE0E39869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14</xdr:row>
      <xdr:rowOff>64770</xdr:rowOff>
    </xdr:from>
    <xdr:to>
      <xdr:col>6</xdr:col>
      <xdr:colOff>548640</xdr:colOff>
      <xdr:row>29</xdr:row>
      <xdr:rowOff>64770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76E9E25-F5B5-41D0-A206-D899359D5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8</xdr:row>
      <xdr:rowOff>118109</xdr:rowOff>
    </xdr:from>
    <xdr:to>
      <xdr:col>8</xdr:col>
      <xdr:colOff>260985</xdr:colOff>
      <xdr:row>24</xdr:row>
      <xdr:rowOff>1904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34865CF-84FE-445C-961A-A2677998B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90486</xdr:rowOff>
    </xdr:from>
    <xdr:to>
      <xdr:col>7</xdr:col>
      <xdr:colOff>476250</xdr:colOff>
      <xdr:row>28</xdr:row>
      <xdr:rowOff>171449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8890DF0-6A44-4EC3-8337-A05CA90E5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13</xdr:row>
      <xdr:rowOff>0</xdr:rowOff>
    </xdr:from>
    <xdr:to>
      <xdr:col>4</xdr:col>
      <xdr:colOff>1236484</xdr:colOff>
      <xdr:row>25</xdr:row>
      <xdr:rowOff>116024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C82238E3-19FB-2AED-40C7-E1CC5FF8E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" y="2377440"/>
          <a:ext cx="5998984" cy="231058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61912</xdr:rowOff>
    </xdr:from>
    <xdr:to>
      <xdr:col>7</xdr:col>
      <xdr:colOff>371475</xdr:colOff>
      <xdr:row>25</xdr:row>
      <xdr:rowOff>130492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0A976D82-FAF5-4029-9944-2FCFDA16A24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2157412"/>
              <a:ext cx="5553075" cy="27355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19</xdr:row>
      <xdr:rowOff>41910</xdr:rowOff>
    </xdr:from>
    <xdr:to>
      <xdr:col>7</xdr:col>
      <xdr:colOff>464821</xdr:colOff>
      <xdr:row>35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5B245AD-068B-484C-A997-C31CCCA90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102870</xdr:rowOff>
    </xdr:from>
    <xdr:to>
      <xdr:col>7</xdr:col>
      <xdr:colOff>304800</xdr:colOff>
      <xdr:row>30</xdr:row>
      <xdr:rowOff>102870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291B210-805F-42D5-AE63-AD353BA7A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17</xdr:row>
      <xdr:rowOff>72390</xdr:rowOff>
    </xdr:from>
    <xdr:to>
      <xdr:col>7</xdr:col>
      <xdr:colOff>396239</xdr:colOff>
      <xdr:row>29</xdr:row>
      <xdr:rowOff>57150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A97E64C-59D3-43D6-8C13-D2B4C3DCA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14</xdr:row>
      <xdr:rowOff>102870</xdr:rowOff>
    </xdr:from>
    <xdr:to>
      <xdr:col>7</xdr:col>
      <xdr:colOff>403860</xdr:colOff>
      <xdr:row>29</xdr:row>
      <xdr:rowOff>110490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ADC10E5-FE19-40AC-9ECC-75255E7E1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87630</xdr:rowOff>
    </xdr:from>
    <xdr:to>
      <xdr:col>5</xdr:col>
      <xdr:colOff>175260</xdr:colOff>
      <xdr:row>28</xdr:row>
      <xdr:rowOff>82170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AE5881E-6364-40A4-A3D5-96A4E94A5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93670"/>
          <a:ext cx="6172200" cy="2661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12</xdr:row>
      <xdr:rowOff>76200</xdr:rowOff>
    </xdr:from>
    <xdr:to>
      <xdr:col>7</xdr:col>
      <xdr:colOff>472440</xdr:colOff>
      <xdr:row>26</xdr:row>
      <xdr:rowOff>160020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2382247-F6B3-420B-A303-F36F2267E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19</xdr:row>
      <xdr:rowOff>78106</xdr:rowOff>
    </xdr:from>
    <xdr:to>
      <xdr:col>4</xdr:col>
      <xdr:colOff>157479</xdr:colOff>
      <xdr:row>36</xdr:row>
      <xdr:rowOff>181610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7191F77-61C3-48CE-BBC6-9EF25ED16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</xdr:colOff>
      <xdr:row>32</xdr:row>
      <xdr:rowOff>52386</xdr:rowOff>
    </xdr:from>
    <xdr:to>
      <xdr:col>5</xdr:col>
      <xdr:colOff>318134</xdr:colOff>
      <xdr:row>50</xdr:row>
      <xdr:rowOff>13335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589E0F7-EC78-450C-BBBC-66CC03B98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151446</xdr:colOff>
      <xdr:row>28</xdr:row>
      <xdr:rowOff>46671</xdr:rowOff>
    </xdr:from>
    <xdr:to>
      <xdr:col>3</xdr:col>
      <xdr:colOff>1310639</xdr:colOff>
      <xdr:row>49</xdr:row>
      <xdr:rowOff>32385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88AB5BA-B7A4-4BD9-ABC0-4004B1E6E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609600" y="9403080"/>
    <xdr:ext cx="9285111" cy="6058370"/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C13E0A5D-90F0-4025-AA04-1C6E43B7515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16</xdr:row>
      <xdr:rowOff>99060</xdr:rowOff>
    </xdr:from>
    <xdr:to>
      <xdr:col>6</xdr:col>
      <xdr:colOff>358140</xdr:colOff>
      <xdr:row>30</xdr:row>
      <xdr:rowOff>99060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4C0245A-E712-435B-92FD-0F99BA1A0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14</xdr:row>
      <xdr:rowOff>106680</xdr:rowOff>
    </xdr:from>
    <xdr:to>
      <xdr:col>10</xdr:col>
      <xdr:colOff>266700</xdr:colOff>
      <xdr:row>33</xdr:row>
      <xdr:rowOff>91440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1DF9854-A534-4500-B162-B6AF67ADB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14</xdr:row>
      <xdr:rowOff>91440</xdr:rowOff>
    </xdr:from>
    <xdr:to>
      <xdr:col>13</xdr:col>
      <xdr:colOff>236220</xdr:colOff>
      <xdr:row>35</xdr:row>
      <xdr:rowOff>53340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E71E18C-8379-4409-AD71-3F3B3D580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16</xdr:row>
      <xdr:rowOff>53340</xdr:rowOff>
    </xdr:from>
    <xdr:to>
      <xdr:col>14</xdr:col>
      <xdr:colOff>335280</xdr:colOff>
      <xdr:row>35</xdr:row>
      <xdr:rowOff>68580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100D265-43BD-4D38-A61A-536CF47CB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14</xdr:row>
      <xdr:rowOff>106680</xdr:rowOff>
    </xdr:from>
    <xdr:to>
      <xdr:col>12</xdr:col>
      <xdr:colOff>556260</xdr:colOff>
      <xdr:row>34</xdr:row>
      <xdr:rowOff>45720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8065198-1684-454D-A467-ABB4E05C1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15</xdr:row>
      <xdr:rowOff>106680</xdr:rowOff>
    </xdr:from>
    <xdr:to>
      <xdr:col>10</xdr:col>
      <xdr:colOff>297180</xdr:colOff>
      <xdr:row>33</xdr:row>
      <xdr:rowOff>53340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87BB0EF-8B1D-44FF-B259-B77A5B787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365inapp-my.sharepoint.com/personal/a_turchini_inapp_org/Documents/Documents/Annalisa/Annalisa%20smart%20working/Pubblicazioni%20e%20Convegni%202021-22/Report%20finale/Tagliavia_graf_tab_par3-4_3-5_3-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365inapp-my.sharepoint.com/personal/a_turchini_inapp_org/Documents/Documents/Annalisa/Annalisa%20smart%20working/Indagine%20SS2020/Elaborazione%20dati/Elabo_def_2022/2023_Indici%20valore%20socia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365inapp-my.sharepoint.com/personal/a_turchini_inapp_org/Documents/Documents/Inclusione%20Sociale/Servizi%20sociali%202020/Pubblicazioni%20e%20Convegni%202021/SISP/RSLD/Tabelle_grafici_paper%20SScrocevia_Tur_Ran_RSL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9329/AppData/Local/Microsoft/Windows/INetCache/Content.Outlook/CLERC7ZT/Grafici%20e%20tab_nota%20metodolog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3.10 graf 3.1"/>
      <sheetName val="graf 3.2"/>
      <sheetName val="graf 3.3, 3.4, 3.5"/>
      <sheetName val="graf 3.6"/>
      <sheetName val="graf 3.7, 3.8"/>
    </sheetNames>
    <sheetDataSet>
      <sheetData sheetId="0">
        <row r="23">
          <cell r="B23" t="str">
            <v xml:space="preserve">Nuclei familiari </v>
          </cell>
          <cell r="C23" t="str">
            <v>Utenti singoli</v>
          </cell>
        </row>
        <row r="24">
          <cell r="A24" t="str">
            <v>Sviluppo economico e coesione sociale</v>
          </cell>
          <cell r="B24">
            <v>20.39</v>
          </cell>
          <cell r="C24">
            <v>41.616999999999997</v>
          </cell>
        </row>
        <row r="25">
          <cell r="A25" t="str">
            <v>Assistenza sociale e protezione civile</v>
          </cell>
          <cell r="B25">
            <v>31.06</v>
          </cell>
          <cell r="C25">
            <v>102.818</v>
          </cell>
        </row>
        <row r="26">
          <cell r="A26" t="str">
            <v>Sanità</v>
          </cell>
          <cell r="B26">
            <v>34.54</v>
          </cell>
          <cell r="C26">
            <v>132.70699999999999</v>
          </cell>
        </row>
        <row r="27">
          <cell r="A27" t="str">
            <v>Istruzione e ricerca</v>
          </cell>
          <cell r="B27">
            <v>54.18</v>
          </cell>
          <cell r="C27">
            <v>73.561999999999998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ase"/>
      <sheetName val="3 indici semplici"/>
      <sheetName val="Indice valore sociale"/>
      <sheetName val="Istogrammi"/>
      <sheetName val="Val_socXvariabili"/>
    </sheetNames>
    <sheetDataSet>
      <sheetData sheetId="0" refreshError="1"/>
      <sheetData sheetId="1">
        <row r="5">
          <cell r="B5">
            <v>0</v>
          </cell>
          <cell r="D5">
            <v>7.8</v>
          </cell>
        </row>
        <row r="6">
          <cell r="B6">
            <v>1</v>
          </cell>
          <cell r="D6">
            <v>21.5</v>
          </cell>
        </row>
        <row r="7">
          <cell r="B7">
            <v>2</v>
          </cell>
          <cell r="D7">
            <v>18.7</v>
          </cell>
        </row>
        <row r="8">
          <cell r="B8">
            <v>3</v>
          </cell>
          <cell r="D8">
            <v>15.1</v>
          </cell>
        </row>
        <row r="9">
          <cell r="B9">
            <v>4</v>
          </cell>
          <cell r="D9">
            <v>11.9</v>
          </cell>
        </row>
        <row r="10">
          <cell r="B10">
            <v>5</v>
          </cell>
          <cell r="D10">
            <v>8.5</v>
          </cell>
        </row>
        <row r="11">
          <cell r="B11">
            <v>6</v>
          </cell>
          <cell r="D11">
            <v>7.3</v>
          </cell>
        </row>
        <row r="12">
          <cell r="B12">
            <v>7</v>
          </cell>
          <cell r="D12">
            <v>5</v>
          </cell>
        </row>
        <row r="13">
          <cell r="B13">
            <v>8</v>
          </cell>
          <cell r="D13">
            <v>2.7</v>
          </cell>
        </row>
        <row r="14">
          <cell r="B14">
            <v>9</v>
          </cell>
          <cell r="D14">
            <v>1.6</v>
          </cell>
        </row>
        <row r="20">
          <cell r="B20">
            <v>0</v>
          </cell>
          <cell r="D20">
            <v>3.3</v>
          </cell>
        </row>
        <row r="21">
          <cell r="B21">
            <v>1</v>
          </cell>
          <cell r="D21">
            <v>15.7</v>
          </cell>
        </row>
        <row r="22">
          <cell r="B22">
            <v>2</v>
          </cell>
          <cell r="D22">
            <v>29</v>
          </cell>
        </row>
        <row r="23">
          <cell r="B23">
            <v>3</v>
          </cell>
          <cell r="D23">
            <v>30</v>
          </cell>
        </row>
        <row r="24">
          <cell r="B24">
            <v>4</v>
          </cell>
          <cell r="D24">
            <v>15.2</v>
          </cell>
        </row>
        <row r="25">
          <cell r="B25">
            <v>5</v>
          </cell>
          <cell r="D25">
            <v>5</v>
          </cell>
        </row>
        <row r="26">
          <cell r="B26">
            <v>6</v>
          </cell>
          <cell r="D26">
            <v>1.6</v>
          </cell>
        </row>
        <row r="27">
          <cell r="B27">
            <v>7</v>
          </cell>
          <cell r="D27">
            <v>0.2</v>
          </cell>
        </row>
        <row r="32">
          <cell r="B32">
            <v>0</v>
          </cell>
          <cell r="D32">
            <v>16.600000000000001</v>
          </cell>
        </row>
        <row r="33">
          <cell r="B33">
            <v>1</v>
          </cell>
          <cell r="D33">
            <v>32.5</v>
          </cell>
        </row>
        <row r="34">
          <cell r="B34">
            <v>2</v>
          </cell>
          <cell r="D34">
            <v>23.2</v>
          </cell>
        </row>
        <row r="35">
          <cell r="B35">
            <v>3</v>
          </cell>
          <cell r="D35">
            <v>12.4</v>
          </cell>
        </row>
        <row r="36">
          <cell r="B36">
            <v>4</v>
          </cell>
          <cell r="D36">
            <v>8.8000000000000007</v>
          </cell>
        </row>
        <row r="37">
          <cell r="B37">
            <v>5</v>
          </cell>
          <cell r="D37">
            <v>3.4</v>
          </cell>
        </row>
        <row r="38">
          <cell r="B38">
            <v>6</v>
          </cell>
          <cell r="D38">
            <v>2</v>
          </cell>
        </row>
        <row r="39">
          <cell r="B39">
            <v>7</v>
          </cell>
          <cell r="D39">
            <v>0.9</v>
          </cell>
        </row>
        <row r="40">
          <cell r="B40">
            <v>8</v>
          </cell>
          <cell r="D40">
            <v>0.2</v>
          </cell>
        </row>
        <row r="41">
          <cell r="B41">
            <v>9</v>
          </cell>
          <cell r="D41">
            <v>0</v>
          </cell>
        </row>
      </sheetData>
      <sheetData sheetId="2">
        <row r="61">
          <cell r="B61" t="str">
            <v>basso valore sociale</v>
          </cell>
          <cell r="E61">
            <v>33.9</v>
          </cell>
        </row>
        <row r="62">
          <cell r="B62" t="str">
            <v>medio valore sociale</v>
          </cell>
          <cell r="E62">
            <v>44</v>
          </cell>
        </row>
        <row r="63">
          <cell r="B63" t="str">
            <v>alto valore sociale</v>
          </cell>
          <cell r="E63">
            <v>22.1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. 1"/>
      <sheetName val="Tab. 2"/>
      <sheetName val="Tab. 3"/>
      <sheetName val="Graf. 1"/>
      <sheetName val="Graf. 2"/>
      <sheetName val="Tab. 4"/>
      <sheetName val="Tab. 5"/>
      <sheetName val="Tab. 6"/>
      <sheetName val="Graf. 3"/>
      <sheetName val="Tab. 7"/>
      <sheetName val="Tab.8"/>
      <sheetName val="Graf. 4"/>
      <sheetName val="Graf. 5"/>
      <sheetName val="Tab. 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3">
          <cell r="A3" t="str">
            <v>Fondi pubblici</v>
          </cell>
          <cell r="B3" t="str">
            <v>Fondi Europei</v>
          </cell>
          <cell r="C3">
            <v>7</v>
          </cell>
        </row>
        <row r="4">
          <cell r="B4" t="str">
            <v>Fondi Nazionali</v>
          </cell>
          <cell r="C4">
            <v>20.100000000000001</v>
          </cell>
        </row>
        <row r="5">
          <cell r="B5" t="str">
            <v xml:space="preserve">Fondi Regionali </v>
          </cell>
          <cell r="C5">
            <v>41.5</v>
          </cell>
        </row>
        <row r="6">
          <cell r="B6" t="str">
            <v xml:space="preserve">Fondi Comunali </v>
          </cell>
          <cell r="C6">
            <v>39.799999999999997</v>
          </cell>
        </row>
        <row r="7">
          <cell r="A7" t="str">
            <v>Fondi erogati da Fondazioni</v>
          </cell>
          <cell r="B7" t="str">
            <v xml:space="preserve">Fondi erogati da fondazioni di origine bancarie  </v>
          </cell>
          <cell r="C7">
            <v>16.899999999999999</v>
          </cell>
        </row>
        <row r="8">
          <cell r="B8" t="str">
            <v xml:space="preserve">Fondi erogati da Fondazioni di comunità </v>
          </cell>
          <cell r="C8">
            <v>7</v>
          </cell>
        </row>
        <row r="9">
          <cell r="A9" t="str">
            <v>Fondi privati</v>
          </cell>
          <cell r="B9" t="str">
            <v xml:space="preserve">Vendita dei servizi a privati </v>
          </cell>
          <cell r="C9">
            <v>26.9</v>
          </cell>
        </row>
        <row r="10">
          <cell r="B10" t="str">
            <v>Autofinanziamento (dagli associati)</v>
          </cell>
          <cell r="C10">
            <v>40.5</v>
          </cell>
        </row>
        <row r="11">
          <cell r="A11" t="str">
            <v>Donazioni</v>
          </cell>
          <cell r="B11" t="str">
            <v xml:space="preserve">Donazioni di cittadini </v>
          </cell>
          <cell r="C11">
            <v>48.9</v>
          </cell>
        </row>
        <row r="12">
          <cell r="B12" t="str">
            <v>Donazioni di istituzioni non profit</v>
          </cell>
          <cell r="C12">
            <v>11.7</v>
          </cell>
        </row>
        <row r="13">
          <cell r="B13" t="str">
            <v xml:space="preserve">Donazioni di imprese for profit </v>
          </cell>
          <cell r="C13">
            <v>8</v>
          </cell>
        </row>
      </sheetData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1"/>
      <sheetName val="tab3"/>
      <sheetName val="fig1"/>
      <sheetName val="dati fig1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Regione</v>
          </cell>
          <cell r="B2" t="str">
            <v>Piemonte</v>
          </cell>
          <cell r="E2">
            <v>-0.10000000000000142</v>
          </cell>
        </row>
        <row r="3">
          <cell r="B3" t="str">
            <v>Valle d'Aosta</v>
          </cell>
          <cell r="E3">
            <v>-0.2</v>
          </cell>
        </row>
        <row r="4">
          <cell r="B4" t="str">
            <v>Lombardia</v>
          </cell>
          <cell r="E4">
            <v>2.1999999999999993</v>
          </cell>
        </row>
        <row r="5">
          <cell r="B5" t="str">
            <v>Trentino-Alto Adige</v>
          </cell>
          <cell r="E5">
            <v>0.5</v>
          </cell>
        </row>
        <row r="6">
          <cell r="B6" t="str">
            <v>Veneto</v>
          </cell>
          <cell r="E6">
            <v>-1</v>
          </cell>
        </row>
        <row r="7">
          <cell r="B7" t="str">
            <v>Friuli-Venezia Giulia</v>
          </cell>
          <cell r="E7">
            <v>-1.6999999999999997</v>
          </cell>
        </row>
        <row r="8">
          <cell r="B8" t="str">
            <v>Liguria</v>
          </cell>
          <cell r="E8">
            <v>-0.70000000000000018</v>
          </cell>
        </row>
        <row r="9">
          <cell r="B9" t="str">
            <v>Emilia-Romagna</v>
          </cell>
          <cell r="E9">
            <v>-1.2000000000000002</v>
          </cell>
        </row>
        <row r="10">
          <cell r="B10" t="str">
            <v>Toscana</v>
          </cell>
          <cell r="E10">
            <v>0.40000000000000036</v>
          </cell>
        </row>
        <row r="11">
          <cell r="B11" t="str">
            <v>Umbria</v>
          </cell>
          <cell r="E11">
            <v>-1.1999999999999997</v>
          </cell>
        </row>
        <row r="12">
          <cell r="B12" t="str">
            <v>Marche</v>
          </cell>
          <cell r="E12">
            <v>-2.8</v>
          </cell>
        </row>
        <row r="13">
          <cell r="B13" t="str">
            <v>Lazio</v>
          </cell>
          <cell r="E13">
            <v>2</v>
          </cell>
        </row>
        <row r="14">
          <cell r="B14" t="str">
            <v>Abruzzo</v>
          </cell>
          <cell r="E14">
            <v>0.60000000000000009</v>
          </cell>
        </row>
        <row r="15">
          <cell r="B15" t="str">
            <v>Molise</v>
          </cell>
          <cell r="E15">
            <v>0</v>
          </cell>
        </row>
        <row r="16">
          <cell r="B16" t="str">
            <v>Campania</v>
          </cell>
          <cell r="E16">
            <v>1.7999999999999998</v>
          </cell>
        </row>
        <row r="17">
          <cell r="B17" t="str">
            <v>Puglia</v>
          </cell>
          <cell r="E17">
            <v>-0.40000000000000036</v>
          </cell>
        </row>
        <row r="18">
          <cell r="B18" t="str">
            <v>Basilicata</v>
          </cell>
          <cell r="E18">
            <v>-0.59999999999999987</v>
          </cell>
        </row>
        <row r="19">
          <cell r="B19" t="str">
            <v>Calabria</v>
          </cell>
          <cell r="E19">
            <v>-0.10000000000000009</v>
          </cell>
        </row>
        <row r="20">
          <cell r="B20" t="str">
            <v>Sicilia</v>
          </cell>
          <cell r="E20">
            <v>3.9000000000000004</v>
          </cell>
        </row>
        <row r="21">
          <cell r="B21" t="str">
            <v>Sardegna</v>
          </cell>
          <cell r="E21">
            <v>-1.5</v>
          </cell>
        </row>
        <row r="22">
          <cell r="A22" t="str">
            <v>Area geografica</v>
          </cell>
          <cell r="B22" t="str">
            <v>Nord-ovest</v>
          </cell>
          <cell r="E22">
            <v>1.3000000000000007</v>
          </cell>
        </row>
        <row r="23">
          <cell r="B23" t="str">
            <v>Nord-est</v>
          </cell>
          <cell r="E23">
            <v>-3.3999999999999986</v>
          </cell>
        </row>
        <row r="24">
          <cell r="B24" t="str">
            <v>Centro</v>
          </cell>
          <cell r="E24">
            <v>-1.6000000000000014</v>
          </cell>
        </row>
        <row r="25">
          <cell r="B25" t="str">
            <v>Mezzogiorno</v>
          </cell>
          <cell r="E25">
            <v>3.6000000000000014</v>
          </cell>
        </row>
        <row r="26">
          <cell r="A26" t="str">
            <v xml:space="preserve">Forma Giuridica </v>
          </cell>
          <cell r="B26" t="str">
            <v>Associazione</v>
          </cell>
          <cell r="E26">
            <v>-5.3999999999999986</v>
          </cell>
        </row>
        <row r="27">
          <cell r="B27" t="str">
            <v>Cooperativa sociale</v>
          </cell>
          <cell r="E27">
            <v>4</v>
          </cell>
        </row>
        <row r="28">
          <cell r="B28" t="str">
            <v>Fondazione e altro</v>
          </cell>
          <cell r="E28">
            <v>1.3000000000000007</v>
          </cell>
        </row>
        <row r="29">
          <cell r="A29" t="str">
            <v>Settore</v>
          </cell>
          <cell r="B29" t="str">
            <v>istruzione e ricerca</v>
          </cell>
          <cell r="E29">
            <v>2.1000000000000014</v>
          </cell>
        </row>
        <row r="30">
          <cell r="B30" t="str">
            <v>Sanità</v>
          </cell>
          <cell r="E30">
            <v>-3.8999999999999986</v>
          </cell>
        </row>
        <row r="31">
          <cell r="B31" t="str">
            <v>Assistenza sociale e Sviluppo economico</v>
          </cell>
          <cell r="E31">
            <v>1.8000000000000043</v>
          </cell>
        </row>
        <row r="32">
          <cell r="A32" t="str">
            <v>Occupati</v>
          </cell>
          <cell r="B32" t="str">
            <v>Assenza di lavoratori retribuiti</v>
          </cell>
          <cell r="E32">
            <v>7.8999999999999986</v>
          </cell>
        </row>
        <row r="33">
          <cell r="B33" t="str">
            <v>Presenza di lavoratori retribuiti</v>
          </cell>
          <cell r="E33">
            <v>-7.8999999999999986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BE0B56-5C5E-413A-8950-10F0478D9051}" name="Tabella1" displayName="Tabella1" ref="A4:F14" totalsRowShown="0">
  <autoFilter ref="A4:F14" xr:uid="{1EBE0B56-5C5E-413A-8950-10F0478D9051}"/>
  <tableColumns count="6">
    <tableColumn id="1" xr3:uid="{B42DDF2C-4C6B-453F-87FC-6ECEC736AF81}" name="Tipologia giuridica"/>
    <tableColumn id="2" xr3:uid="{CDEA21B6-26BE-4A2E-90BD-61BFD4891B08}" name="Nord-Ovest"/>
    <tableColumn id="3" xr3:uid="{C3FF7D45-F13E-4CBF-AC7D-D1C1CE6A3A36}" name="Nord-Est"/>
    <tableColumn id="4" xr3:uid="{E657CC8A-3A62-4FC6-80C1-CD3F1FEA4DD6}" name="Centro"/>
    <tableColumn id="5" xr3:uid="{848022E8-7A37-4D70-ACC6-5328059B1CBE}" name="Mezzogiorno"/>
    <tableColumn id="6" xr3:uid="{5555F403-CB99-40A9-B7B4-26DB4B07DBDC}" name="Italia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596CB-2AAB-4748-9B78-7FA10E61B755}">
  <dimension ref="A2:P44"/>
  <sheetViews>
    <sheetView workbookViewId="0">
      <selection activeCell="H4" sqref="H4"/>
    </sheetView>
  </sheetViews>
  <sheetFormatPr defaultRowHeight="15"/>
  <cols>
    <col min="1" max="2" width="9.42578125" bestFit="1" customWidth="1"/>
    <col min="3" max="3" width="10.42578125" bestFit="1" customWidth="1"/>
    <col min="4" max="6" width="9.42578125" bestFit="1" customWidth="1"/>
    <col min="7" max="7" width="9.5703125" bestFit="1" customWidth="1"/>
    <col min="8" max="10" width="10.5703125" bestFit="1" customWidth="1"/>
    <col min="11" max="11" width="40" customWidth="1"/>
    <col min="12" max="12" width="11.5703125" bestFit="1" customWidth="1"/>
    <col min="13" max="13" width="10.5703125" bestFit="1" customWidth="1"/>
  </cols>
  <sheetData>
    <row r="2" spans="1:16">
      <c r="B2" s="237"/>
      <c r="C2" s="237"/>
      <c r="D2" s="237"/>
      <c r="E2" s="237"/>
      <c r="F2" s="237"/>
    </row>
    <row r="4" spans="1:16"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16">
      <c r="A5" s="6" t="s">
        <v>8</v>
      </c>
      <c r="B5" s="3">
        <v>27.060520428588248</v>
      </c>
      <c r="C5" s="7">
        <v>17.246555987283646</v>
      </c>
      <c r="D5" s="7">
        <v>20.590486282821146</v>
      </c>
      <c r="E5" s="7">
        <v>35.102437301306956</v>
      </c>
      <c r="F5" s="7">
        <v>100</v>
      </c>
    </row>
    <row r="6" spans="1:16">
      <c r="A6" s="8" t="s">
        <v>9</v>
      </c>
      <c r="B6" s="9">
        <v>11.143324020873965</v>
      </c>
      <c r="C6" s="9">
        <v>5.6243740445943811</v>
      </c>
      <c r="D6" s="9">
        <v>9.1771651468030147</v>
      </c>
      <c r="E6" s="9">
        <v>19.2240788572031</v>
      </c>
      <c r="F6" s="9">
        <v>45.168942069474461</v>
      </c>
    </row>
    <row r="7" spans="1:16">
      <c r="A7" s="8" t="s">
        <v>10</v>
      </c>
      <c r="B7" s="9">
        <v>19.029044330820728</v>
      </c>
      <c r="C7" s="9">
        <v>11.180222444784144</v>
      </c>
      <c r="D7" s="9">
        <v>16.699172421063729</v>
      </c>
      <c r="E7" s="9">
        <v>32.16488324284434</v>
      </c>
      <c r="F7" s="9">
        <v>79.073322439512935</v>
      </c>
    </row>
    <row r="8" spans="1:16">
      <c r="A8" s="8" t="s">
        <v>11</v>
      </c>
      <c r="B8" s="10">
        <v>57.5</v>
      </c>
      <c r="C8" s="10">
        <v>50.4</v>
      </c>
      <c r="D8" s="10">
        <v>59.1</v>
      </c>
      <c r="E8" s="10">
        <v>59.1</v>
      </c>
      <c r="F8" s="10">
        <v>57</v>
      </c>
    </row>
    <row r="11" spans="1:16">
      <c r="A11" t="s">
        <v>387</v>
      </c>
    </row>
    <row r="14" spans="1:16">
      <c r="K14" s="1"/>
    </row>
    <row r="15" spans="1:16">
      <c r="K15" s="1"/>
      <c r="P15" s="3"/>
    </row>
    <row r="16" spans="1:16">
      <c r="K16" s="5"/>
      <c r="L16" s="5"/>
      <c r="M16" s="5"/>
      <c r="N16" s="5"/>
      <c r="O16" s="3"/>
      <c r="P16" s="3"/>
    </row>
    <row r="17" spans="1:16">
      <c r="L17" s="3"/>
      <c r="M17" s="3"/>
      <c r="N17" s="3"/>
      <c r="O17" s="3"/>
      <c r="P17" s="3"/>
    </row>
    <row r="31" spans="1:16">
      <c r="A31" t="s">
        <v>389</v>
      </c>
    </row>
    <row r="32" spans="1:16">
      <c r="A32" t="s">
        <v>388</v>
      </c>
    </row>
    <row r="40" spans="2:3">
      <c r="B40" s="3"/>
      <c r="C40" s="3"/>
    </row>
    <row r="41" spans="2:3">
      <c r="B41" s="3"/>
      <c r="C41" s="3"/>
    </row>
    <row r="42" spans="2:3">
      <c r="B42" s="3"/>
      <c r="C42" s="3"/>
    </row>
    <row r="43" spans="2:3">
      <c r="B43" s="3"/>
      <c r="C43" s="3"/>
    </row>
    <row r="44" spans="2:3">
      <c r="B44" s="3"/>
      <c r="C44" s="3"/>
    </row>
  </sheetData>
  <mergeCells count="1">
    <mergeCell ref="B2:F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D7BF5-77F4-4BC6-A954-18FBBABDA622}">
  <dimension ref="A2:F15"/>
  <sheetViews>
    <sheetView workbookViewId="0">
      <selection activeCell="A14" sqref="A14"/>
    </sheetView>
  </sheetViews>
  <sheetFormatPr defaultRowHeight="15"/>
  <cols>
    <col min="1" max="1" width="54.42578125" customWidth="1"/>
    <col min="2" max="2" width="14.7109375" customWidth="1"/>
    <col min="3" max="3" width="17.42578125" customWidth="1"/>
    <col min="4" max="4" width="19.140625" customWidth="1"/>
    <col min="5" max="5" width="17.140625" customWidth="1"/>
    <col min="6" max="6" width="15.85546875" customWidth="1"/>
  </cols>
  <sheetData>
    <row r="2" spans="1:6">
      <c r="A2" t="s">
        <v>425</v>
      </c>
    </row>
    <row r="3" spans="1:6">
      <c r="B3" t="s">
        <v>97</v>
      </c>
      <c r="C3" t="s">
        <v>98</v>
      </c>
      <c r="D3" t="s">
        <v>99</v>
      </c>
      <c r="E3" t="s">
        <v>100</v>
      </c>
      <c r="F3" t="s">
        <v>101</v>
      </c>
    </row>
    <row r="4" spans="1:6">
      <c r="A4" t="s">
        <v>90</v>
      </c>
      <c r="B4" s="3">
        <v>25</v>
      </c>
      <c r="C4" s="3">
        <v>14.4</v>
      </c>
      <c r="D4" s="3">
        <v>17</v>
      </c>
      <c r="E4" s="3">
        <v>26.6</v>
      </c>
      <c r="F4" s="3">
        <v>17</v>
      </c>
    </row>
    <row r="5" spans="1:6">
      <c r="A5" t="s">
        <v>91</v>
      </c>
      <c r="B5" s="3">
        <v>18.7</v>
      </c>
      <c r="C5" s="3">
        <v>2.5</v>
      </c>
      <c r="D5" s="3">
        <v>12.8</v>
      </c>
      <c r="E5" s="3">
        <v>29.4</v>
      </c>
      <c r="F5" s="3">
        <v>36.5</v>
      </c>
    </row>
    <row r="6" spans="1:6">
      <c r="A6" t="s">
        <v>46</v>
      </c>
      <c r="B6" s="3">
        <v>7.6</v>
      </c>
      <c r="C6" s="3">
        <v>41.5</v>
      </c>
      <c r="D6" s="3">
        <v>30.4</v>
      </c>
      <c r="E6" s="3">
        <v>3.5</v>
      </c>
      <c r="F6" s="3">
        <v>16.899999999999999</v>
      </c>
    </row>
    <row r="7" spans="1:6">
      <c r="A7" t="s">
        <v>92</v>
      </c>
      <c r="B7" s="3">
        <v>52.3</v>
      </c>
      <c r="C7" s="3">
        <v>3.5</v>
      </c>
      <c r="D7" s="3">
        <v>11.4</v>
      </c>
      <c r="E7" s="3">
        <v>18.3</v>
      </c>
      <c r="F7" s="3">
        <v>14.5</v>
      </c>
    </row>
    <row r="8" spans="1:6">
      <c r="A8" t="s">
        <v>48</v>
      </c>
      <c r="B8" s="3">
        <v>16.7</v>
      </c>
      <c r="C8" s="3">
        <v>25.9</v>
      </c>
      <c r="D8" s="3">
        <v>34.5</v>
      </c>
      <c r="E8" s="3">
        <v>10.199999999999999</v>
      </c>
      <c r="F8" s="3">
        <v>12.7</v>
      </c>
    </row>
    <row r="9" spans="1:6">
      <c r="A9" t="s">
        <v>93</v>
      </c>
      <c r="B9" s="3">
        <v>20.9</v>
      </c>
      <c r="C9" s="3">
        <v>10.4</v>
      </c>
      <c r="D9" s="3">
        <v>23.9</v>
      </c>
      <c r="E9" s="3">
        <v>21</v>
      </c>
      <c r="F9" s="3">
        <v>23.9</v>
      </c>
    </row>
    <row r="10" spans="1:6">
      <c r="A10" t="s">
        <v>94</v>
      </c>
      <c r="B10" s="3">
        <v>9.3000000000000007</v>
      </c>
      <c r="C10" s="3">
        <v>42</v>
      </c>
      <c r="D10" s="3">
        <v>32.5</v>
      </c>
      <c r="E10" s="3">
        <v>4.4000000000000004</v>
      </c>
      <c r="F10" s="3">
        <v>11.8</v>
      </c>
    </row>
    <row r="11" spans="1:6">
      <c r="A11" t="s">
        <v>95</v>
      </c>
      <c r="B11" s="3">
        <v>36.200000000000003</v>
      </c>
      <c r="C11" s="3">
        <v>8.3000000000000007</v>
      </c>
      <c r="D11" s="3">
        <v>21.8</v>
      </c>
      <c r="E11" s="3">
        <v>21.3</v>
      </c>
      <c r="F11" s="3">
        <v>12.5</v>
      </c>
    </row>
    <row r="12" spans="1:6">
      <c r="A12" t="s">
        <v>96</v>
      </c>
      <c r="B12" s="3">
        <v>24.6</v>
      </c>
      <c r="C12" s="3">
        <v>17.8</v>
      </c>
      <c r="D12" s="3">
        <v>27.5</v>
      </c>
      <c r="E12" s="3">
        <v>11.2</v>
      </c>
      <c r="F12" s="3">
        <v>18.8</v>
      </c>
    </row>
    <row r="13" spans="1:6">
      <c r="B13" s="3"/>
      <c r="C13" s="3"/>
      <c r="D13" s="3"/>
      <c r="E13" s="3"/>
      <c r="F13" s="3"/>
    </row>
    <row r="14" spans="1:6">
      <c r="A14" t="s">
        <v>480</v>
      </c>
      <c r="B14" s="3"/>
      <c r="C14" s="3"/>
      <c r="D14" s="3"/>
      <c r="E14" s="3"/>
      <c r="F14" s="3"/>
    </row>
    <row r="15" spans="1:6">
      <c r="A15" t="s">
        <v>388</v>
      </c>
      <c r="B15" s="3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A59DA-D356-4393-BF25-D5F5474C07E8}">
  <dimension ref="A2:B15"/>
  <sheetViews>
    <sheetView workbookViewId="0">
      <selection activeCell="B18" sqref="B18"/>
    </sheetView>
  </sheetViews>
  <sheetFormatPr defaultRowHeight="15"/>
  <cols>
    <col min="1" max="1" width="42.28515625" customWidth="1"/>
    <col min="2" max="2" width="13.42578125" customWidth="1"/>
  </cols>
  <sheetData>
    <row r="2" spans="1:2">
      <c r="A2" t="s">
        <v>426</v>
      </c>
    </row>
    <row r="4" spans="1:2">
      <c r="A4" t="s">
        <v>102</v>
      </c>
      <c r="B4" t="s">
        <v>103</v>
      </c>
    </row>
    <row r="5" spans="1:2">
      <c r="A5" t="s">
        <v>104</v>
      </c>
      <c r="B5" s="3">
        <v>24.8</v>
      </c>
    </row>
    <row r="6" spans="1:2">
      <c r="A6" t="s">
        <v>105</v>
      </c>
      <c r="B6" s="3">
        <v>24.2</v>
      </c>
    </row>
    <row r="7" spans="1:2">
      <c r="A7" t="s">
        <v>0</v>
      </c>
      <c r="B7" s="3">
        <v>32</v>
      </c>
    </row>
    <row r="8" spans="1:2">
      <c r="A8" t="s">
        <v>1</v>
      </c>
      <c r="B8" s="3">
        <v>27.7</v>
      </c>
    </row>
    <row r="9" spans="1:2">
      <c r="A9" t="s">
        <v>106</v>
      </c>
      <c r="B9" s="3">
        <v>27.2</v>
      </c>
    </row>
    <row r="10" spans="1:2">
      <c r="A10" t="s">
        <v>107</v>
      </c>
      <c r="B10" s="3">
        <v>4.7</v>
      </c>
    </row>
    <row r="11" spans="1:2">
      <c r="A11" s="230" t="s">
        <v>428</v>
      </c>
      <c r="B11">
        <v>5718</v>
      </c>
    </row>
    <row r="12" spans="1:2">
      <c r="A12" t="s">
        <v>108</v>
      </c>
      <c r="B12">
        <v>9404</v>
      </c>
    </row>
    <row r="14" spans="1:2">
      <c r="A14" t="s">
        <v>427</v>
      </c>
    </row>
    <row r="15" spans="1:2">
      <c r="A15" t="s">
        <v>388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A5E08-3070-4484-8539-24E91D83D4AA}">
  <dimension ref="A2:D16"/>
  <sheetViews>
    <sheetView workbookViewId="0">
      <selection activeCell="A16" sqref="A16"/>
    </sheetView>
  </sheetViews>
  <sheetFormatPr defaultRowHeight="15"/>
  <cols>
    <col min="1" max="1" width="88.140625" customWidth="1"/>
    <col min="2" max="2" width="39.42578125" customWidth="1"/>
    <col min="3" max="3" width="33.7109375" customWidth="1"/>
    <col min="4" max="4" width="20.5703125" customWidth="1"/>
  </cols>
  <sheetData>
    <row r="2" spans="1:4">
      <c r="A2" t="s">
        <v>429</v>
      </c>
    </row>
    <row r="3" spans="1:4">
      <c r="B3" t="s">
        <v>109</v>
      </c>
      <c r="C3" t="s">
        <v>120</v>
      </c>
      <c r="D3" t="s">
        <v>110</v>
      </c>
    </row>
    <row r="5" spans="1:4">
      <c r="A5" t="s">
        <v>111</v>
      </c>
      <c r="B5" s="51">
        <v>13.4</v>
      </c>
      <c r="C5" s="51">
        <v>50.1</v>
      </c>
      <c r="D5" s="51">
        <v>11.6</v>
      </c>
    </row>
    <row r="6" spans="1:4">
      <c r="A6" t="s">
        <v>121</v>
      </c>
      <c r="B6" s="51">
        <v>11.3</v>
      </c>
      <c r="C6" s="51">
        <v>42.1</v>
      </c>
      <c r="D6" s="51">
        <v>11.1</v>
      </c>
    </row>
    <row r="7" spans="1:4">
      <c r="A7" t="s">
        <v>112</v>
      </c>
      <c r="B7" s="51">
        <v>10.6</v>
      </c>
      <c r="C7" s="51">
        <v>39.6</v>
      </c>
      <c r="D7" s="51">
        <v>12.3</v>
      </c>
    </row>
    <row r="8" spans="1:4">
      <c r="A8" t="s">
        <v>113</v>
      </c>
      <c r="B8" s="51">
        <v>6.3</v>
      </c>
      <c r="C8" s="51">
        <v>23.5</v>
      </c>
      <c r="D8" s="51">
        <v>8.5</v>
      </c>
    </row>
    <row r="9" spans="1:4">
      <c r="A9" t="s">
        <v>114</v>
      </c>
      <c r="B9" s="51">
        <v>4</v>
      </c>
      <c r="C9" s="51">
        <v>14.9</v>
      </c>
      <c r="D9" s="51">
        <v>4.5999999999999996</v>
      </c>
    </row>
    <row r="10" spans="1:4">
      <c r="A10" t="s">
        <v>115</v>
      </c>
      <c r="B10" s="51">
        <v>3.1</v>
      </c>
      <c r="C10" s="51">
        <v>11.8</v>
      </c>
      <c r="D10" s="51">
        <v>3.3</v>
      </c>
    </row>
    <row r="11" spans="1:4">
      <c r="A11" t="s">
        <v>116</v>
      </c>
      <c r="B11" s="51">
        <v>2.6</v>
      </c>
      <c r="C11" s="51" t="s">
        <v>117</v>
      </c>
      <c r="D11" s="51">
        <v>3.1</v>
      </c>
    </row>
    <row r="12" spans="1:4">
      <c r="A12" t="s">
        <v>118</v>
      </c>
      <c r="B12" s="51">
        <v>1.6</v>
      </c>
      <c r="C12" s="51">
        <v>6</v>
      </c>
      <c r="D12" s="51">
        <v>1.6</v>
      </c>
    </row>
    <row r="13" spans="1:4">
      <c r="A13" t="s">
        <v>119</v>
      </c>
      <c r="B13" s="51">
        <v>1.6</v>
      </c>
      <c r="C13" s="51">
        <v>6.2</v>
      </c>
      <c r="D13" s="51">
        <v>2.5</v>
      </c>
    </row>
    <row r="14" spans="1:4">
      <c r="B14" s="51"/>
      <c r="C14" s="51"/>
      <c r="D14" s="51"/>
    </row>
    <row r="15" spans="1:4">
      <c r="A15" t="s">
        <v>430</v>
      </c>
    </row>
    <row r="16" spans="1:4">
      <c r="A16" t="s">
        <v>388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AED87-ACBE-4BB6-8C39-D6DCD963F8A5}">
  <dimension ref="A2:D15"/>
  <sheetViews>
    <sheetView workbookViewId="0">
      <selection activeCell="C15" sqref="C15"/>
    </sheetView>
  </sheetViews>
  <sheetFormatPr defaultRowHeight="15"/>
  <cols>
    <col min="1" max="1" width="43.7109375" customWidth="1"/>
    <col min="2" max="2" width="12.28515625" customWidth="1"/>
    <col min="3" max="3" width="42" customWidth="1"/>
    <col min="4" max="4" width="11.85546875" customWidth="1"/>
  </cols>
  <sheetData>
    <row r="2" spans="1:4">
      <c r="A2" t="s">
        <v>476</v>
      </c>
    </row>
    <row r="4" spans="1:4">
      <c r="A4" t="s">
        <v>76</v>
      </c>
      <c r="B4" t="s">
        <v>77</v>
      </c>
      <c r="C4" t="s">
        <v>122</v>
      </c>
      <c r="D4" t="s">
        <v>77</v>
      </c>
    </row>
    <row r="6" spans="1:4">
      <c r="A6" t="s">
        <v>97</v>
      </c>
      <c r="B6" s="3">
        <v>11.3</v>
      </c>
      <c r="C6" t="s">
        <v>123</v>
      </c>
      <c r="D6" s="3">
        <v>2.7</v>
      </c>
    </row>
    <row r="7" spans="1:4">
      <c r="B7" s="3"/>
      <c r="C7" t="s">
        <v>124</v>
      </c>
      <c r="D7" s="3">
        <v>0.5</v>
      </c>
    </row>
    <row r="8" spans="1:4">
      <c r="A8" t="s">
        <v>98</v>
      </c>
      <c r="B8" s="3">
        <v>20.399999999999999</v>
      </c>
      <c r="C8" t="s">
        <v>125</v>
      </c>
      <c r="D8" s="3">
        <v>43.5</v>
      </c>
    </row>
    <row r="9" spans="1:4">
      <c r="A9" t="s">
        <v>84</v>
      </c>
      <c r="B9" s="3">
        <v>25</v>
      </c>
      <c r="C9" t="s">
        <v>126</v>
      </c>
      <c r="D9" s="3">
        <v>37.6</v>
      </c>
    </row>
    <row r="10" spans="1:4">
      <c r="A10" t="s">
        <v>86</v>
      </c>
      <c r="B10" s="3">
        <v>10.9</v>
      </c>
      <c r="C10" t="s">
        <v>127</v>
      </c>
      <c r="D10" s="3">
        <v>2.5</v>
      </c>
    </row>
    <row r="11" spans="1:4">
      <c r="A11" t="s">
        <v>128</v>
      </c>
      <c r="B11" s="3">
        <v>21.5</v>
      </c>
      <c r="C11" t="s">
        <v>129</v>
      </c>
      <c r="D11" s="3">
        <v>3.3</v>
      </c>
    </row>
    <row r="12" spans="1:4">
      <c r="A12" t="s">
        <v>130</v>
      </c>
      <c r="B12" s="3">
        <v>10.9</v>
      </c>
      <c r="C12" t="s">
        <v>130</v>
      </c>
      <c r="D12" s="3">
        <v>9.8000000000000007</v>
      </c>
    </row>
    <row r="13" spans="1:4">
      <c r="A13" t="s">
        <v>2</v>
      </c>
      <c r="B13" s="3">
        <v>100</v>
      </c>
      <c r="C13" t="s">
        <v>2</v>
      </c>
      <c r="D13" s="3">
        <v>100</v>
      </c>
    </row>
    <row r="15" spans="1:4">
      <c r="A15" t="s">
        <v>388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83CE3-ED6C-47BF-8A28-58D93207C586}">
  <dimension ref="A3:B18"/>
  <sheetViews>
    <sheetView workbookViewId="0">
      <selection activeCell="A3" sqref="A3"/>
    </sheetView>
  </sheetViews>
  <sheetFormatPr defaultRowHeight="15"/>
  <cols>
    <col min="1" max="1" width="46.7109375" customWidth="1"/>
    <col min="2" max="2" width="15.7109375" customWidth="1"/>
  </cols>
  <sheetData>
    <row r="3" spans="1:2">
      <c r="A3" t="s">
        <v>485</v>
      </c>
    </row>
    <row r="5" spans="1:2">
      <c r="A5" t="s">
        <v>383</v>
      </c>
      <c r="B5" t="s">
        <v>77</v>
      </c>
    </row>
    <row r="6" spans="1:2">
      <c r="A6" t="s">
        <v>153</v>
      </c>
      <c r="B6" s="3">
        <v>39.4</v>
      </c>
    </row>
    <row r="7" spans="1:2">
      <c r="A7" t="s">
        <v>150</v>
      </c>
      <c r="B7" s="3">
        <v>12</v>
      </c>
    </row>
    <row r="8" spans="1:2">
      <c r="A8" t="s">
        <v>384</v>
      </c>
      <c r="B8" s="3">
        <v>7.3</v>
      </c>
    </row>
    <row r="9" spans="1:2">
      <c r="A9" t="s">
        <v>152</v>
      </c>
      <c r="B9" s="3">
        <v>10.3</v>
      </c>
    </row>
    <row r="10" spans="1:2">
      <c r="A10" t="s">
        <v>385</v>
      </c>
      <c r="B10" s="3">
        <v>2.6</v>
      </c>
    </row>
    <row r="11" spans="1:2">
      <c r="A11" t="s">
        <v>151</v>
      </c>
      <c r="B11" s="3">
        <v>9.5</v>
      </c>
    </row>
    <row r="12" spans="1:2">
      <c r="A12" t="s">
        <v>386</v>
      </c>
      <c r="B12" s="3">
        <v>2.2000000000000002</v>
      </c>
    </row>
    <row r="13" spans="1:2">
      <c r="A13" t="s">
        <v>147</v>
      </c>
      <c r="B13" s="3">
        <v>6.5</v>
      </c>
    </row>
    <row r="14" spans="1:2">
      <c r="A14" t="s">
        <v>149</v>
      </c>
      <c r="B14" s="3">
        <v>4.4000000000000004</v>
      </c>
    </row>
    <row r="15" spans="1:2">
      <c r="A15" t="s">
        <v>144</v>
      </c>
      <c r="B15" s="3">
        <v>5.8</v>
      </c>
    </row>
    <row r="16" spans="1:2">
      <c r="A16" t="s">
        <v>2</v>
      </c>
      <c r="B16" s="3">
        <v>100</v>
      </c>
    </row>
    <row r="18" spans="1:1">
      <c r="A18" t="s">
        <v>388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472-3FB7-404C-81D5-ED27FEC2D47D}">
  <dimension ref="A2:H17"/>
  <sheetViews>
    <sheetView workbookViewId="0">
      <selection activeCell="A2" sqref="A2"/>
    </sheetView>
  </sheetViews>
  <sheetFormatPr defaultRowHeight="15"/>
  <cols>
    <col min="1" max="1" width="39.7109375" customWidth="1"/>
  </cols>
  <sheetData>
    <row r="2" spans="1:8">
      <c r="A2" t="s">
        <v>431</v>
      </c>
    </row>
    <row r="3" spans="1:8">
      <c r="A3" s="52"/>
      <c r="B3" s="240" t="s">
        <v>131</v>
      </c>
      <c r="C3" s="240"/>
      <c r="D3" s="240"/>
      <c r="E3" s="52"/>
      <c r="F3" s="240" t="s">
        <v>132</v>
      </c>
      <c r="G3" s="240"/>
      <c r="H3" s="240"/>
    </row>
    <row r="4" spans="1:8">
      <c r="A4" s="53" t="s">
        <v>133</v>
      </c>
      <c r="B4" s="54" t="s">
        <v>134</v>
      </c>
      <c r="C4" s="55" t="s">
        <v>103</v>
      </c>
      <c r="D4" s="55" t="s">
        <v>135</v>
      </c>
      <c r="E4" s="56"/>
      <c r="F4" s="54" t="s">
        <v>134</v>
      </c>
      <c r="G4" s="55" t="s">
        <v>103</v>
      </c>
      <c r="H4" s="55" t="s">
        <v>135</v>
      </c>
    </row>
    <row r="5" spans="1:8">
      <c r="A5" s="57"/>
      <c r="B5" s="58"/>
      <c r="C5" s="59"/>
      <c r="D5" s="59"/>
      <c r="E5" s="60"/>
      <c r="F5" s="58"/>
      <c r="G5" s="59"/>
      <c r="H5" s="59"/>
    </row>
    <row r="6" spans="1:8">
      <c r="A6" s="61" t="s">
        <v>20</v>
      </c>
      <c r="B6" s="62">
        <v>812</v>
      </c>
      <c r="C6" s="63">
        <v>7.0936979657161225E-2</v>
      </c>
      <c r="D6" s="63">
        <v>7</v>
      </c>
      <c r="E6" s="64"/>
      <c r="F6" s="62">
        <v>3158.7</v>
      </c>
      <c r="G6" s="63">
        <v>9.109634787770772E-2</v>
      </c>
      <c r="H6" s="63">
        <v>27.222000000000001</v>
      </c>
    </row>
    <row r="7" spans="1:8">
      <c r="A7" s="61" t="s">
        <v>21</v>
      </c>
      <c r="B7" s="62">
        <v>16996</v>
      </c>
      <c r="C7" s="63">
        <v>1.4847843673067884</v>
      </c>
      <c r="D7" s="63">
        <v>245.69</v>
      </c>
      <c r="E7" s="64"/>
      <c r="F7" s="62">
        <v>18698.7</v>
      </c>
      <c r="G7" s="63">
        <v>0.53926719221860053</v>
      </c>
      <c r="H7" s="63">
        <v>270.3</v>
      </c>
    </row>
    <row r="8" spans="1:8">
      <c r="A8" s="57" t="s">
        <v>15</v>
      </c>
      <c r="B8" s="58">
        <v>72758</v>
      </c>
      <c r="C8" s="59">
        <v>6.3561979875563255</v>
      </c>
      <c r="D8" s="59">
        <v>23.58</v>
      </c>
      <c r="E8" s="60"/>
      <c r="F8" s="58">
        <v>451319.4</v>
      </c>
      <c r="G8" s="59">
        <v>13.015971464956571</v>
      </c>
      <c r="H8" s="59">
        <v>146.27099999999999</v>
      </c>
    </row>
    <row r="9" spans="1:8">
      <c r="A9" s="57" t="s">
        <v>136</v>
      </c>
      <c r="B9" s="58">
        <v>116560</v>
      </c>
      <c r="C9" s="59">
        <v>10.182776291673292</v>
      </c>
      <c r="D9" s="59">
        <v>70.180000000000007</v>
      </c>
      <c r="E9" s="60"/>
      <c r="F9" s="58">
        <v>234032.5</v>
      </c>
      <c r="G9" s="59">
        <v>6.7494557997561131</v>
      </c>
      <c r="H9" s="59">
        <v>140.9</v>
      </c>
    </row>
    <row r="10" spans="1:8">
      <c r="A10" s="57" t="s">
        <v>19</v>
      </c>
      <c r="B10" s="58">
        <v>137854</v>
      </c>
      <c r="C10" s="59">
        <v>12.043037430613674</v>
      </c>
      <c r="D10" s="59">
        <v>37.840000000000003</v>
      </c>
      <c r="E10" s="60"/>
      <c r="F10" s="58">
        <v>404658.5</v>
      </c>
      <c r="G10" s="59">
        <v>11.670279383186562</v>
      </c>
      <c r="H10" s="59">
        <v>111.07299999999999</v>
      </c>
    </row>
    <row r="11" spans="1:8">
      <c r="A11" s="57" t="s">
        <v>137</v>
      </c>
      <c r="B11" s="58">
        <v>335442</v>
      </c>
      <c r="C11" s="59">
        <v>29.304485628272754</v>
      </c>
      <c r="D11" s="59">
        <v>27.7</v>
      </c>
      <c r="E11" s="60"/>
      <c r="F11" s="58">
        <v>1161382.3</v>
      </c>
      <c r="G11" s="59">
        <v>33.494059587745696</v>
      </c>
      <c r="H11" s="59">
        <v>95.893000000000001</v>
      </c>
    </row>
    <row r="12" spans="1:8">
      <c r="A12" s="57" t="s">
        <v>16</v>
      </c>
      <c r="B12" s="58">
        <v>464256</v>
      </c>
      <c r="C12" s="59">
        <v>40.557781314920007</v>
      </c>
      <c r="D12" s="59">
        <v>34.96</v>
      </c>
      <c r="E12" s="60"/>
      <c r="F12" s="58">
        <v>1194177.7</v>
      </c>
      <c r="G12" s="59">
        <v>34.439873108241017</v>
      </c>
      <c r="H12" s="59">
        <v>89.933999999999997</v>
      </c>
    </row>
    <row r="13" spans="1:8">
      <c r="A13" s="57"/>
      <c r="B13" s="58"/>
      <c r="C13" s="59"/>
      <c r="D13" s="59"/>
      <c r="E13" s="60"/>
      <c r="F13" s="58"/>
      <c r="G13" s="59"/>
      <c r="H13" s="59"/>
    </row>
    <row r="14" spans="1:8">
      <c r="A14" s="65" t="s">
        <v>2</v>
      </c>
      <c r="B14" s="66">
        <v>1144678</v>
      </c>
      <c r="C14" s="67">
        <v>100</v>
      </c>
      <c r="D14" s="67">
        <v>33.700000000000003</v>
      </c>
      <c r="E14" s="65"/>
      <c r="F14" s="66">
        <v>3467427.7</v>
      </c>
      <c r="G14" s="67">
        <v>100</v>
      </c>
      <c r="H14" s="67">
        <v>102.09</v>
      </c>
    </row>
    <row r="16" spans="1:8">
      <c r="A16" t="s">
        <v>432</v>
      </c>
    </row>
    <row r="17" spans="1:1">
      <c r="A17" t="s">
        <v>388</v>
      </c>
    </row>
  </sheetData>
  <mergeCells count="2">
    <mergeCell ref="B3:D3"/>
    <mergeCell ref="F3:H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26F2-3292-4282-936B-CB5DF4F35497}">
  <dimension ref="A1:H29"/>
  <sheetViews>
    <sheetView workbookViewId="0">
      <selection activeCell="A13" sqref="A13"/>
    </sheetView>
  </sheetViews>
  <sheetFormatPr defaultRowHeight="15"/>
  <sheetData>
    <row r="1" spans="1:8">
      <c r="B1" s="68"/>
      <c r="C1" s="69"/>
      <c r="D1" s="3"/>
      <c r="F1" s="70"/>
      <c r="G1" s="3"/>
      <c r="H1" s="3"/>
    </row>
    <row r="2" spans="1:8">
      <c r="B2" s="68"/>
      <c r="C2" s="69"/>
      <c r="D2" s="3"/>
      <c r="F2" s="70"/>
      <c r="G2" s="3"/>
      <c r="H2" s="3"/>
    </row>
    <row r="3" spans="1:8" ht="30">
      <c r="B3" s="68" t="s">
        <v>138</v>
      </c>
      <c r="C3" s="69" t="s">
        <v>132</v>
      </c>
      <c r="D3" s="3"/>
      <c r="F3" s="70"/>
      <c r="G3" s="3"/>
      <c r="H3" s="3"/>
    </row>
    <row r="4" spans="1:8">
      <c r="A4" t="s">
        <v>139</v>
      </c>
      <c r="B4" s="71">
        <v>20.39</v>
      </c>
      <c r="C4" s="69">
        <v>41.616999999999997</v>
      </c>
      <c r="D4" s="3"/>
      <c r="F4" s="70"/>
      <c r="G4" s="3"/>
      <c r="H4" s="3"/>
    </row>
    <row r="5" spans="1:8">
      <c r="A5" t="s">
        <v>140</v>
      </c>
      <c r="B5" s="71">
        <v>31.06</v>
      </c>
      <c r="C5" s="72">
        <v>102.818</v>
      </c>
      <c r="D5" s="3"/>
      <c r="F5" s="70"/>
      <c r="G5" s="3"/>
      <c r="H5" s="3"/>
    </row>
    <row r="6" spans="1:8">
      <c r="A6" t="s">
        <v>141</v>
      </c>
      <c r="B6" s="73">
        <v>34.54</v>
      </c>
      <c r="C6" s="72">
        <v>132.70699999999999</v>
      </c>
      <c r="D6" s="3"/>
      <c r="F6" s="70"/>
      <c r="G6" s="3"/>
      <c r="H6" s="3"/>
    </row>
    <row r="7" spans="1:8">
      <c r="A7" t="s">
        <v>142</v>
      </c>
      <c r="B7" s="73">
        <v>54.18</v>
      </c>
      <c r="C7" s="69">
        <v>73.561999999999998</v>
      </c>
      <c r="D7" s="3"/>
      <c r="F7" s="70"/>
      <c r="G7" s="3"/>
      <c r="H7" s="3"/>
    </row>
    <row r="8" spans="1:8">
      <c r="B8" s="71"/>
      <c r="C8" s="69"/>
      <c r="D8" s="3"/>
      <c r="F8" s="70"/>
      <c r="G8" s="3"/>
      <c r="H8" s="3"/>
    </row>
    <row r="9" spans="1:8">
      <c r="B9" s="68"/>
      <c r="C9" s="69"/>
      <c r="D9" s="3"/>
      <c r="F9" s="70"/>
      <c r="G9" s="3"/>
      <c r="H9" s="3"/>
    </row>
    <row r="10" spans="1:8">
      <c r="B10" s="68"/>
      <c r="C10" s="69"/>
      <c r="D10" s="3"/>
      <c r="F10" s="70"/>
      <c r="G10" s="3"/>
      <c r="H10" s="3"/>
    </row>
    <row r="11" spans="1:8">
      <c r="B11" s="68"/>
      <c r="C11" s="69"/>
      <c r="D11" s="3"/>
      <c r="F11" s="70"/>
      <c r="G11" s="3"/>
      <c r="H11" s="3"/>
    </row>
    <row r="12" spans="1:8">
      <c r="A12" t="s">
        <v>433</v>
      </c>
      <c r="B12" s="70"/>
      <c r="C12" s="3"/>
      <c r="D12" s="3"/>
      <c r="F12" s="70"/>
      <c r="G12" s="3"/>
      <c r="H12" s="3"/>
    </row>
    <row r="29" spans="1:1">
      <c r="A29" t="s">
        <v>388</v>
      </c>
    </row>
  </sheetData>
  <pageMargins left="0.7" right="0.7" top="0.75" bottom="0.75" header="0.3" footer="0.3"/>
  <pageSetup paperSize="9" orientation="portrait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9760A-F39D-4718-9B37-B7759611F2DF}">
  <dimension ref="A1:C33"/>
  <sheetViews>
    <sheetView topLeftCell="A16" workbookViewId="0">
      <selection activeCell="A32" sqref="A32"/>
    </sheetView>
  </sheetViews>
  <sheetFormatPr defaultRowHeight="15"/>
  <cols>
    <col min="1" max="1" width="20.7109375" customWidth="1"/>
  </cols>
  <sheetData>
    <row r="1" spans="1:3">
      <c r="B1" s="70"/>
      <c r="C1" s="3"/>
    </row>
    <row r="2" spans="1:3">
      <c r="B2" s="3"/>
    </row>
    <row r="3" spans="1:3">
      <c r="A3" t="s">
        <v>144</v>
      </c>
      <c r="B3" s="3">
        <v>36.200000000000003</v>
      </c>
    </row>
    <row r="4" spans="1:3">
      <c r="A4" t="s">
        <v>145</v>
      </c>
      <c r="B4" s="3">
        <v>11</v>
      </c>
    </row>
    <row r="5" spans="1:3">
      <c r="A5" t="s">
        <v>146</v>
      </c>
      <c r="B5" s="3">
        <v>20.9</v>
      </c>
    </row>
    <row r="6" spans="1:3">
      <c r="A6" t="s">
        <v>147</v>
      </c>
      <c r="B6" s="3">
        <v>26.1</v>
      </c>
    </row>
    <row r="7" spans="1:3">
      <c r="A7" t="s">
        <v>148</v>
      </c>
      <c r="B7" s="3">
        <v>30.3</v>
      </c>
    </row>
    <row r="8" spans="1:3">
      <c r="A8" t="s">
        <v>149</v>
      </c>
      <c r="B8" s="3">
        <v>34.4</v>
      </c>
    </row>
    <row r="9" spans="1:3">
      <c r="A9" t="s">
        <v>150</v>
      </c>
      <c r="B9" s="3">
        <v>40.799999999999997</v>
      </c>
    </row>
    <row r="10" spans="1:3">
      <c r="A10" t="s">
        <v>151</v>
      </c>
      <c r="B10" s="3">
        <v>53.8</v>
      </c>
    </row>
    <row r="11" spans="1:3">
      <c r="A11" t="s">
        <v>152</v>
      </c>
      <c r="B11" s="3">
        <v>57.1</v>
      </c>
    </row>
    <row r="12" spans="1:3">
      <c r="A12" t="s">
        <v>153</v>
      </c>
      <c r="B12" s="3">
        <v>63.7</v>
      </c>
    </row>
    <row r="13" spans="1:3">
      <c r="B13" s="70"/>
      <c r="C13" s="3"/>
    </row>
    <row r="14" spans="1:3">
      <c r="B14" s="70"/>
      <c r="C14" s="3"/>
    </row>
    <row r="15" spans="1:3">
      <c r="B15" s="70"/>
      <c r="C15" s="3"/>
    </row>
    <row r="16" spans="1:3">
      <c r="A16" t="s">
        <v>434</v>
      </c>
      <c r="B16" s="70"/>
      <c r="C16" s="3"/>
    </row>
    <row r="17" spans="1:3">
      <c r="B17" s="70"/>
      <c r="C17" s="3"/>
    </row>
    <row r="18" spans="1:3">
      <c r="B18" s="70"/>
      <c r="C18" s="3"/>
    </row>
    <row r="19" spans="1:3">
      <c r="B19" s="70"/>
      <c r="C19" s="3"/>
    </row>
    <row r="20" spans="1:3">
      <c r="B20" s="70"/>
      <c r="C20" s="3"/>
    </row>
    <row r="21" spans="1:3">
      <c r="B21" s="70"/>
      <c r="C21" s="3"/>
    </row>
    <row r="22" spans="1:3">
      <c r="B22" s="70"/>
      <c r="C22" s="3"/>
    </row>
    <row r="23" spans="1:3">
      <c r="B23" s="70"/>
      <c r="C23" s="3"/>
    </row>
    <row r="32" spans="1:3">
      <c r="A32" t="s">
        <v>435</v>
      </c>
    </row>
    <row r="33" spans="1:1">
      <c r="A33" t="s">
        <v>388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2E66-B106-470E-B8F0-09FD8EB42B33}">
  <dimension ref="A1:F77"/>
  <sheetViews>
    <sheetView topLeftCell="A19" workbookViewId="0">
      <selection activeCell="A35" sqref="A35"/>
    </sheetView>
  </sheetViews>
  <sheetFormatPr defaultRowHeight="15"/>
  <cols>
    <col min="1" max="1" width="32.7109375" customWidth="1"/>
    <col min="2" max="8" width="11.140625" customWidth="1"/>
  </cols>
  <sheetData>
    <row r="1" spans="1:6">
      <c r="A1" s="70"/>
      <c r="B1" s="70"/>
      <c r="C1" s="70"/>
      <c r="D1" s="70"/>
      <c r="E1" s="70"/>
    </row>
    <row r="2" spans="1:6">
      <c r="A2" s="70"/>
      <c r="B2" s="70" t="s">
        <v>154</v>
      </c>
      <c r="C2" s="70" t="s">
        <v>155</v>
      </c>
      <c r="D2" s="70" t="s">
        <v>156</v>
      </c>
      <c r="E2" s="70"/>
    </row>
    <row r="3" spans="1:6">
      <c r="A3" t="s">
        <v>153</v>
      </c>
      <c r="B3" s="74">
        <v>41.254644184052587</v>
      </c>
      <c r="C3" s="3">
        <v>31.373249499857103</v>
      </c>
      <c r="D3" s="3">
        <v>27.37210631609031</v>
      </c>
      <c r="E3" s="3"/>
    </row>
    <row r="4" spans="1:6">
      <c r="A4" t="s">
        <v>150</v>
      </c>
      <c r="B4" s="74">
        <v>35.856209150326798</v>
      </c>
      <c r="C4" s="3">
        <v>32.862745098039213</v>
      </c>
      <c r="D4" s="3">
        <v>31.281045751633986</v>
      </c>
      <c r="E4" s="3"/>
    </row>
    <row r="5" spans="1:6">
      <c r="A5" t="s">
        <v>148</v>
      </c>
      <c r="B5" s="3">
        <v>27.170474516695958</v>
      </c>
      <c r="C5" s="3">
        <v>30.210896309314588</v>
      </c>
      <c r="D5" s="74">
        <v>42.618629173989454</v>
      </c>
      <c r="E5" s="3"/>
    </row>
    <row r="6" spans="1:6">
      <c r="A6" t="s">
        <v>152</v>
      </c>
      <c r="B6" s="3">
        <v>30.469074304690743</v>
      </c>
      <c r="C6" s="3">
        <v>32.303860523038608</v>
      </c>
      <c r="D6" s="3">
        <v>37.227065172270649</v>
      </c>
      <c r="E6" s="3"/>
    </row>
    <row r="7" spans="1:6">
      <c r="A7" t="s">
        <v>146</v>
      </c>
      <c r="B7" s="3">
        <v>28.507969689051475</v>
      </c>
      <c r="C7" s="74">
        <v>38.306767703161746</v>
      </c>
      <c r="D7" s="3">
        <v>33.185262607786775</v>
      </c>
      <c r="E7" s="3"/>
    </row>
    <row r="8" spans="1:6">
      <c r="A8" t="s">
        <v>151</v>
      </c>
      <c r="B8" s="74">
        <v>35.103944999181536</v>
      </c>
      <c r="C8" s="3">
        <v>33.671632018333604</v>
      </c>
      <c r="D8" s="3">
        <v>31.224422982484857</v>
      </c>
      <c r="E8" s="3"/>
    </row>
    <row r="9" spans="1:6">
      <c r="A9" t="s">
        <v>145</v>
      </c>
      <c r="B9" s="3">
        <v>31.932342388518709</v>
      </c>
      <c r="C9" s="3">
        <v>31.009738595592005</v>
      </c>
      <c r="D9" s="3">
        <v>37.05791901588929</v>
      </c>
      <c r="E9" s="3"/>
    </row>
    <row r="10" spans="1:6">
      <c r="A10" t="s">
        <v>147</v>
      </c>
      <c r="B10" s="3">
        <v>26.860367892976587</v>
      </c>
      <c r="C10" s="74">
        <v>35.681438127090303</v>
      </c>
      <c r="D10" s="74">
        <v>37.458193979933114</v>
      </c>
      <c r="E10" s="3"/>
    </row>
    <row r="11" spans="1:6">
      <c r="A11" t="s">
        <v>149</v>
      </c>
      <c r="B11" s="3">
        <v>29.314312011044638</v>
      </c>
      <c r="C11" s="3">
        <v>25.724804417855498</v>
      </c>
      <c r="D11" s="74">
        <v>44.960883571099863</v>
      </c>
      <c r="E11" s="3"/>
    </row>
    <row r="12" spans="1:6">
      <c r="A12" t="s">
        <v>144</v>
      </c>
      <c r="B12" s="74">
        <v>45.899094437257439</v>
      </c>
      <c r="C12" s="3">
        <v>32.457956015523934</v>
      </c>
      <c r="D12" s="3">
        <v>21.642949547218628</v>
      </c>
      <c r="E12" s="3"/>
    </row>
    <row r="13" spans="1:6">
      <c r="B13" s="70"/>
      <c r="C13" s="70"/>
      <c r="D13" s="70"/>
      <c r="E13" s="70"/>
      <c r="F13" s="70"/>
    </row>
    <row r="14" spans="1:6">
      <c r="A14" s="231" t="s">
        <v>436</v>
      </c>
      <c r="B14" s="75"/>
      <c r="C14" s="70"/>
      <c r="D14" s="70"/>
      <c r="E14" s="70"/>
      <c r="F14" s="70"/>
    </row>
    <row r="15" spans="1:6">
      <c r="B15" s="70"/>
      <c r="C15" s="70"/>
      <c r="D15" s="70"/>
      <c r="E15" s="70"/>
      <c r="F15" s="70"/>
    </row>
    <row r="16" spans="1:6">
      <c r="B16" s="70"/>
      <c r="C16" s="70"/>
      <c r="D16" s="70"/>
      <c r="E16" s="70"/>
      <c r="F16" s="70"/>
    </row>
    <row r="17" spans="2:6">
      <c r="B17" s="70"/>
      <c r="C17" s="70"/>
      <c r="D17" s="70"/>
      <c r="E17" s="70"/>
      <c r="F17" s="70"/>
    </row>
    <row r="18" spans="2:6">
      <c r="B18" s="70"/>
      <c r="C18" s="70"/>
      <c r="D18" s="70"/>
      <c r="E18" s="70"/>
      <c r="F18" s="70"/>
    </row>
    <row r="19" spans="2:6">
      <c r="B19" s="70"/>
      <c r="C19" s="70"/>
      <c r="D19" s="70"/>
      <c r="E19" s="70"/>
      <c r="F19" s="70"/>
    </row>
    <row r="20" spans="2:6">
      <c r="B20" s="70"/>
      <c r="C20" s="70"/>
      <c r="D20" s="70"/>
      <c r="E20" s="70"/>
      <c r="F20" s="70"/>
    </row>
    <row r="21" spans="2:6">
      <c r="B21" s="70"/>
      <c r="C21" s="70"/>
      <c r="D21" s="70"/>
      <c r="E21" s="70"/>
      <c r="F21" s="70"/>
    </row>
    <row r="22" spans="2:6">
      <c r="B22" s="70"/>
      <c r="C22" s="70"/>
      <c r="D22" s="70"/>
      <c r="E22" s="70"/>
      <c r="F22" s="70"/>
    </row>
    <row r="23" spans="2:6">
      <c r="B23" s="70"/>
      <c r="C23" s="70"/>
      <c r="D23" s="70"/>
      <c r="E23" s="70"/>
      <c r="F23" s="70"/>
    </row>
    <row r="24" spans="2:6">
      <c r="B24" s="70"/>
      <c r="C24" s="70"/>
      <c r="D24" s="70"/>
      <c r="E24" s="70"/>
      <c r="F24" s="70"/>
    </row>
    <row r="25" spans="2:6">
      <c r="B25" s="70"/>
      <c r="C25" s="70"/>
      <c r="D25" s="70"/>
      <c r="E25" s="70"/>
      <c r="F25" s="70"/>
    </row>
    <row r="26" spans="2:6">
      <c r="B26" s="70"/>
      <c r="C26" s="70"/>
      <c r="D26" s="70"/>
      <c r="E26" s="70"/>
      <c r="F26" s="70"/>
    </row>
    <row r="27" spans="2:6">
      <c r="B27" s="70"/>
      <c r="C27" s="70"/>
      <c r="D27" s="70"/>
      <c r="E27" s="70"/>
      <c r="F27" s="70"/>
    </row>
    <row r="28" spans="2:6">
      <c r="B28" s="70"/>
      <c r="C28" s="70"/>
      <c r="D28" s="70"/>
      <c r="E28" s="70"/>
      <c r="F28" s="70"/>
    </row>
    <row r="29" spans="2:6">
      <c r="B29" s="70"/>
      <c r="C29" s="70"/>
      <c r="D29" s="70"/>
      <c r="E29" s="70"/>
      <c r="F29" s="70"/>
    </row>
    <row r="30" spans="2:6">
      <c r="B30" s="70"/>
      <c r="C30" s="70"/>
      <c r="D30" s="70"/>
      <c r="E30" s="70"/>
      <c r="F30" s="70"/>
    </row>
    <row r="31" spans="2:6">
      <c r="B31" s="70"/>
      <c r="C31" s="70"/>
      <c r="D31" s="70"/>
      <c r="E31" s="70"/>
      <c r="F31" s="70"/>
    </row>
    <row r="32" spans="2:6">
      <c r="B32" s="70"/>
      <c r="C32" s="70"/>
      <c r="D32" s="70"/>
      <c r="E32" s="70"/>
      <c r="F32" s="70"/>
    </row>
    <row r="33" spans="1:6">
      <c r="B33" s="70"/>
      <c r="C33" s="70"/>
      <c r="D33" s="70"/>
      <c r="E33" s="70"/>
      <c r="F33" s="70"/>
    </row>
    <row r="34" spans="1:6">
      <c r="B34" s="70"/>
      <c r="C34" s="70"/>
      <c r="D34" s="70"/>
      <c r="E34" s="70"/>
      <c r="F34" s="70"/>
    </row>
    <row r="35" spans="1:6">
      <c r="A35" t="s">
        <v>435</v>
      </c>
    </row>
    <row r="36" spans="1:6">
      <c r="A36" t="s">
        <v>388</v>
      </c>
    </row>
    <row r="74" spans="2:3">
      <c r="B74" s="70"/>
      <c r="C74" s="3"/>
    </row>
    <row r="75" spans="2:3">
      <c r="B75" s="70"/>
      <c r="C75" s="3"/>
    </row>
    <row r="76" spans="2:3">
      <c r="B76" s="70"/>
      <c r="C76" s="3"/>
    </row>
    <row r="77" spans="2:3">
      <c r="B77" s="70"/>
      <c r="C77" s="3"/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6368-E806-4B49-BD57-2AE814025FFF}">
  <dimension ref="A2:N38"/>
  <sheetViews>
    <sheetView topLeftCell="A16" workbookViewId="0">
      <selection activeCell="A37" sqref="A37"/>
    </sheetView>
  </sheetViews>
  <sheetFormatPr defaultRowHeight="15"/>
  <cols>
    <col min="1" max="1" width="31.5703125" customWidth="1"/>
  </cols>
  <sheetData>
    <row r="2" spans="1:14" s="76" customFormat="1" ht="105">
      <c r="B2" s="68" t="s">
        <v>157</v>
      </c>
      <c r="C2" s="69" t="s">
        <v>158</v>
      </c>
      <c r="D2" s="76" t="s">
        <v>15</v>
      </c>
      <c r="E2" s="76" t="s">
        <v>16</v>
      </c>
      <c r="F2" s="76" t="s">
        <v>17</v>
      </c>
      <c r="G2" s="76" t="s">
        <v>18</v>
      </c>
      <c r="H2" s="76" t="s">
        <v>19</v>
      </c>
    </row>
    <row r="3" spans="1:14">
      <c r="A3" t="s">
        <v>153</v>
      </c>
      <c r="B3" s="3">
        <v>22.635038582452129</v>
      </c>
      <c r="C3" s="3">
        <v>5.8873963989711342</v>
      </c>
      <c r="D3" s="3">
        <v>11.067447842240639</v>
      </c>
      <c r="E3" s="3">
        <v>50.550157187767937</v>
      </c>
      <c r="F3" s="3">
        <v>0.45012860817376393</v>
      </c>
      <c r="G3" s="3">
        <v>0.39296941983423833</v>
      </c>
      <c r="H3" s="3">
        <v>9.0168619605601599</v>
      </c>
      <c r="I3" s="3"/>
    </row>
    <row r="4" spans="1:14">
      <c r="A4" t="s">
        <v>150</v>
      </c>
      <c r="B4" s="3">
        <v>34.919597332984701</v>
      </c>
      <c r="C4" s="3">
        <v>3.098444241077265</v>
      </c>
      <c r="D4" s="3">
        <v>9.8836449209046933</v>
      </c>
      <c r="E4" s="3">
        <v>42.894496012550661</v>
      </c>
      <c r="F4" s="3">
        <v>0.47064975813831872</v>
      </c>
      <c r="G4" s="3">
        <v>0.18303046149823507</v>
      </c>
      <c r="H4" s="3">
        <v>8.5501372728461238</v>
      </c>
      <c r="I4" s="3"/>
    </row>
    <row r="5" spans="1:14">
      <c r="A5" s="70" t="s">
        <v>148</v>
      </c>
      <c r="B5" s="3">
        <v>33.872385304974514</v>
      </c>
      <c r="C5" s="3">
        <v>5.9237124274916502</v>
      </c>
      <c r="D5" s="3">
        <v>6.5037792230620495</v>
      </c>
      <c r="E5" s="3">
        <v>43.417120759360166</v>
      </c>
      <c r="F5" s="3">
        <v>0.50975566883459311</v>
      </c>
      <c r="G5" s="3">
        <v>0.66795570399015647</v>
      </c>
      <c r="H5" s="3">
        <v>9.1052909122868702</v>
      </c>
      <c r="I5" s="3"/>
    </row>
    <row r="6" spans="1:14">
      <c r="A6" s="70" t="s">
        <v>152</v>
      </c>
      <c r="B6" s="3">
        <v>45.56247405562474</v>
      </c>
      <c r="C6" s="3">
        <v>3.9850560398505603</v>
      </c>
      <c r="D6" s="3">
        <v>8.8003320880033211</v>
      </c>
      <c r="E6" s="3">
        <v>34.512245745122456</v>
      </c>
      <c r="F6" s="3">
        <v>9.1324200913242004E-2</v>
      </c>
      <c r="G6" s="3">
        <v>0</v>
      </c>
      <c r="H6" s="3">
        <v>7.0485678704856785</v>
      </c>
      <c r="I6" s="3"/>
    </row>
    <row r="7" spans="1:14">
      <c r="A7" t="s">
        <v>146</v>
      </c>
      <c r="B7" s="3">
        <v>64.610559330893878</v>
      </c>
      <c r="C7" s="3">
        <v>4.0512284370099323</v>
      </c>
      <c r="D7" s="3">
        <v>4.3125980135912183</v>
      </c>
      <c r="E7" s="3">
        <v>20.360690015682174</v>
      </c>
      <c r="F7" s="3">
        <v>0.75797177208572919</v>
      </c>
      <c r="G7" s="3">
        <v>0</v>
      </c>
      <c r="H7" s="3">
        <v>5.9069524307370624</v>
      </c>
      <c r="I7" s="3"/>
      <c r="J7" s="3"/>
      <c r="K7" s="3"/>
      <c r="L7" s="3"/>
      <c r="M7" s="3"/>
      <c r="N7" s="3"/>
    </row>
    <row r="8" spans="1:14">
      <c r="A8" t="s">
        <v>151</v>
      </c>
      <c r="B8" s="3">
        <v>46.415125225077752</v>
      </c>
      <c r="C8" s="3">
        <v>4.7225405139957441</v>
      </c>
      <c r="D8" s="3">
        <v>9.8461286626289084</v>
      </c>
      <c r="E8" s="3">
        <v>25.225077754133245</v>
      </c>
      <c r="F8" s="3">
        <v>9.0031101653298418E-2</v>
      </c>
      <c r="G8" s="3">
        <v>0.11458503846783434</v>
      </c>
      <c r="H8" s="3">
        <v>13.586511704043215</v>
      </c>
      <c r="I8" s="3"/>
      <c r="J8" s="3"/>
      <c r="K8" s="3"/>
      <c r="L8" s="3"/>
      <c r="M8" s="3"/>
      <c r="N8" s="3"/>
    </row>
    <row r="9" spans="1:14">
      <c r="A9" t="s">
        <v>145</v>
      </c>
      <c r="B9" s="3">
        <v>50.205128205128204</v>
      </c>
      <c r="C9" s="3">
        <v>3.0256410256410255</v>
      </c>
      <c r="D9" s="3">
        <v>3.1794871794871793</v>
      </c>
      <c r="E9" s="3">
        <v>31.948717948717949</v>
      </c>
      <c r="F9" s="3">
        <v>0</v>
      </c>
      <c r="G9" s="3">
        <v>0</v>
      </c>
      <c r="H9" s="3">
        <v>11.641025641025641</v>
      </c>
      <c r="I9" s="3"/>
      <c r="J9" s="3"/>
      <c r="K9" s="3"/>
      <c r="L9" s="3"/>
      <c r="M9" s="3"/>
      <c r="N9" s="3"/>
    </row>
    <row r="10" spans="1:14">
      <c r="A10" t="s">
        <v>147</v>
      </c>
      <c r="B10" s="3">
        <v>30.78369905956113</v>
      </c>
      <c r="C10" s="3">
        <v>5.5590386624869383</v>
      </c>
      <c r="D10" s="3">
        <v>8.3803552769070002</v>
      </c>
      <c r="E10" s="3">
        <v>44.367816091954026</v>
      </c>
      <c r="F10" s="3">
        <v>0.39707419017763845</v>
      </c>
      <c r="G10" s="3">
        <v>0</v>
      </c>
      <c r="H10" s="3">
        <v>10.512016718913271</v>
      </c>
      <c r="I10" s="3"/>
      <c r="J10" s="3"/>
      <c r="K10" s="3"/>
      <c r="L10" s="3"/>
      <c r="M10" s="3"/>
      <c r="N10" s="3"/>
    </row>
    <row r="11" spans="1:14">
      <c r="A11" t="s">
        <v>149</v>
      </c>
      <c r="B11" s="3">
        <v>35.414110429447852</v>
      </c>
      <c r="C11" s="3">
        <v>6.794478527607362</v>
      </c>
      <c r="D11" s="3">
        <v>5.53680981595092</v>
      </c>
      <c r="E11" s="3">
        <v>40.260736196319016</v>
      </c>
      <c r="F11" s="3">
        <v>0.53680981595092025</v>
      </c>
      <c r="G11" s="3">
        <v>9.202453987730061E-2</v>
      </c>
      <c r="H11" s="3">
        <v>11.365030674846626</v>
      </c>
      <c r="I11" s="3"/>
      <c r="J11" s="3"/>
      <c r="K11" s="3"/>
      <c r="L11" s="3"/>
      <c r="M11" s="3"/>
      <c r="N11" s="3"/>
    </row>
    <row r="12" spans="1:14">
      <c r="A12" t="s">
        <v>144</v>
      </c>
      <c r="B12" s="3">
        <v>16.88009313154831</v>
      </c>
      <c r="C12" s="3">
        <v>4.346138921226232</v>
      </c>
      <c r="D12" s="3">
        <v>11.680248350795498</v>
      </c>
      <c r="E12" s="3">
        <v>55.555555555555557</v>
      </c>
      <c r="F12" s="3">
        <v>0.81490104772991856</v>
      </c>
      <c r="G12" s="3">
        <v>0.50446255335661627</v>
      </c>
      <c r="H12" s="3">
        <v>10.218600439787867</v>
      </c>
      <c r="I12" s="3"/>
      <c r="J12" s="3"/>
      <c r="K12" s="3"/>
      <c r="L12" s="3"/>
      <c r="M12" s="3"/>
      <c r="N12" s="3"/>
    </row>
    <row r="13" spans="1:14">
      <c r="B13" s="3"/>
      <c r="I13" s="3"/>
      <c r="J13" s="3"/>
      <c r="K13" s="3"/>
      <c r="L13" s="3"/>
      <c r="M13" s="3"/>
      <c r="N13" s="3"/>
    </row>
    <row r="14" spans="1:14">
      <c r="A14" t="s">
        <v>437</v>
      </c>
      <c r="B14" s="3"/>
      <c r="I14" s="3"/>
      <c r="J14" s="3"/>
      <c r="K14" s="3"/>
      <c r="L14" s="3"/>
      <c r="M14" s="3"/>
      <c r="N14" s="3"/>
    </row>
    <row r="15" spans="1:14">
      <c r="B15" s="3"/>
      <c r="I15" s="3"/>
      <c r="J15" s="3"/>
      <c r="K15" s="3"/>
      <c r="L15" s="3"/>
      <c r="M15" s="3"/>
      <c r="N15" s="3"/>
    </row>
    <row r="16" spans="1:14">
      <c r="B16" s="3"/>
      <c r="I16" s="3"/>
      <c r="J16" s="3"/>
      <c r="K16" s="3"/>
      <c r="L16" s="3"/>
      <c r="M16" s="3"/>
      <c r="N16" s="3"/>
    </row>
    <row r="17" spans="2:14">
      <c r="B17" s="3"/>
      <c r="I17" s="3"/>
      <c r="J17" s="3"/>
      <c r="K17" s="3"/>
      <c r="L17" s="3"/>
      <c r="M17" s="3"/>
      <c r="N17" s="3"/>
    </row>
    <row r="18" spans="2:14">
      <c r="B18" s="3"/>
      <c r="I18" s="3"/>
      <c r="J18" s="3"/>
      <c r="K18" s="3"/>
      <c r="L18" s="3"/>
      <c r="M18" s="3"/>
      <c r="N18" s="3"/>
    </row>
    <row r="19" spans="2:14">
      <c r="B19" s="70"/>
      <c r="C19" s="75"/>
    </row>
    <row r="20" spans="2:14">
      <c r="B20" s="70"/>
      <c r="C20" s="3"/>
    </row>
    <row r="21" spans="2:14">
      <c r="B21" s="70"/>
      <c r="C21" s="3"/>
    </row>
    <row r="22" spans="2:14">
      <c r="B22" s="70"/>
      <c r="C22" s="3"/>
    </row>
    <row r="23" spans="2:14">
      <c r="B23" s="70"/>
      <c r="C23" s="3"/>
    </row>
    <row r="24" spans="2:14">
      <c r="B24" s="70"/>
      <c r="C24" s="3"/>
    </row>
    <row r="25" spans="2:14">
      <c r="B25" s="70"/>
      <c r="C25" s="3"/>
    </row>
    <row r="26" spans="2:14">
      <c r="B26" s="70"/>
      <c r="C26" s="3"/>
    </row>
    <row r="27" spans="2:14">
      <c r="B27" s="70"/>
      <c r="C27" s="3"/>
    </row>
    <row r="28" spans="2:14">
      <c r="B28" s="70"/>
      <c r="C28" s="3"/>
    </row>
    <row r="29" spans="2:14">
      <c r="B29" s="70"/>
      <c r="C29" s="3"/>
    </row>
    <row r="30" spans="2:14">
      <c r="B30" s="70"/>
      <c r="C30" s="3"/>
    </row>
    <row r="31" spans="2:14">
      <c r="B31" s="70"/>
      <c r="C31" s="3"/>
    </row>
    <row r="32" spans="2:14">
      <c r="B32" s="70"/>
      <c r="C32" s="3"/>
    </row>
    <row r="33" spans="1:3">
      <c r="B33" s="70"/>
      <c r="C33" s="3"/>
    </row>
    <row r="34" spans="1:3">
      <c r="B34" s="70"/>
      <c r="C34" s="3"/>
    </row>
    <row r="35" spans="1:3">
      <c r="B35" s="70"/>
      <c r="C35" s="3"/>
    </row>
    <row r="36" spans="1:3">
      <c r="B36" s="70"/>
      <c r="C36" s="3"/>
    </row>
    <row r="37" spans="1:3">
      <c r="A37" t="s">
        <v>435</v>
      </c>
    </row>
    <row r="38" spans="1:3">
      <c r="A38" t="s">
        <v>388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EC45B-D961-498F-B176-704FEB861B36}">
  <dimension ref="A2:F15"/>
  <sheetViews>
    <sheetView workbookViewId="0">
      <selection activeCell="F21" sqref="F21"/>
    </sheetView>
  </sheetViews>
  <sheetFormatPr defaultRowHeight="15"/>
  <cols>
    <col min="1" max="1" width="42.140625" customWidth="1"/>
    <col min="2" max="2" width="13.42578125" customWidth="1"/>
    <col min="3" max="3" width="10.85546875" customWidth="1"/>
    <col min="5" max="5" width="14.5703125" customWidth="1"/>
  </cols>
  <sheetData>
    <row r="2" spans="1:6">
      <c r="A2" t="s">
        <v>473</v>
      </c>
    </row>
    <row r="4" spans="1:6">
      <c r="A4" t="s">
        <v>12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>
      <c r="A5" t="s">
        <v>13</v>
      </c>
      <c r="B5">
        <v>30.3</v>
      </c>
      <c r="C5">
        <v>30.9</v>
      </c>
      <c r="D5">
        <v>31.6</v>
      </c>
      <c r="E5">
        <v>44.4</v>
      </c>
      <c r="F5">
        <v>35.6</v>
      </c>
    </row>
    <row r="6" spans="1:6">
      <c r="A6" t="s">
        <v>14</v>
      </c>
      <c r="B6">
        <v>7.3</v>
      </c>
      <c r="C6">
        <v>3.9</v>
      </c>
      <c r="D6">
        <v>5.6</v>
      </c>
      <c r="E6">
        <v>3.1</v>
      </c>
      <c r="F6">
        <v>4.9000000000000004</v>
      </c>
    </row>
    <row r="7" spans="1:6">
      <c r="A7" t="s">
        <v>15</v>
      </c>
      <c r="B7">
        <v>6.8</v>
      </c>
      <c r="C7">
        <v>6.6</v>
      </c>
      <c r="D7">
        <v>11.1</v>
      </c>
      <c r="E7">
        <v>10.9</v>
      </c>
      <c r="F7">
        <v>9.1</v>
      </c>
    </row>
    <row r="8" spans="1:6">
      <c r="A8" t="s">
        <v>16</v>
      </c>
      <c r="B8">
        <v>42.1</v>
      </c>
      <c r="C8">
        <v>47.3</v>
      </c>
      <c r="D8">
        <v>42.2</v>
      </c>
      <c r="E8">
        <v>30.9</v>
      </c>
      <c r="F8">
        <v>39.1</v>
      </c>
    </row>
    <row r="9" spans="1:6">
      <c r="A9" t="s">
        <v>20</v>
      </c>
      <c r="B9">
        <v>0.3</v>
      </c>
      <c r="C9">
        <v>0.2</v>
      </c>
      <c r="D9">
        <v>0.8</v>
      </c>
      <c r="E9">
        <v>0.2</v>
      </c>
      <c r="F9">
        <v>0.3</v>
      </c>
    </row>
    <row r="10" spans="1:6">
      <c r="A10" t="s">
        <v>21</v>
      </c>
      <c r="B10">
        <v>0.5</v>
      </c>
      <c r="C10">
        <v>0.3</v>
      </c>
      <c r="D10">
        <v>0</v>
      </c>
      <c r="E10">
        <v>0.1</v>
      </c>
      <c r="F10">
        <v>0.2</v>
      </c>
    </row>
    <row r="11" spans="1:6">
      <c r="A11" t="s">
        <v>19</v>
      </c>
      <c r="B11">
        <v>12.7</v>
      </c>
      <c r="C11">
        <v>10.8</v>
      </c>
      <c r="D11">
        <v>8.6999999999999993</v>
      </c>
      <c r="E11">
        <v>10.4</v>
      </c>
      <c r="F11">
        <v>10.7</v>
      </c>
    </row>
    <row r="12" spans="1:6">
      <c r="A12" t="s">
        <v>2</v>
      </c>
      <c r="B12">
        <v>100</v>
      </c>
      <c r="C12">
        <v>100</v>
      </c>
      <c r="D12">
        <v>100</v>
      </c>
      <c r="E12">
        <v>100</v>
      </c>
      <c r="F12">
        <v>100</v>
      </c>
    </row>
    <row r="14" spans="1:6">
      <c r="A14" s="229" t="s">
        <v>419</v>
      </c>
    </row>
    <row r="15" spans="1:6">
      <c r="A15" t="s">
        <v>388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05C8-5091-4695-87F7-1C3C72690764}">
  <dimension ref="A1:F38"/>
  <sheetViews>
    <sheetView topLeftCell="A16" workbookViewId="0">
      <selection activeCell="A37" sqref="A37"/>
    </sheetView>
  </sheetViews>
  <sheetFormatPr defaultRowHeight="15"/>
  <cols>
    <col min="1" max="1" width="27.85546875" customWidth="1"/>
  </cols>
  <sheetData>
    <row r="1" spans="1:6">
      <c r="A1" s="70"/>
      <c r="B1" s="70" t="s">
        <v>159</v>
      </c>
      <c r="C1" s="70"/>
      <c r="D1" s="70"/>
      <c r="E1" s="70"/>
    </row>
    <row r="2" spans="1:6">
      <c r="A2" s="70"/>
      <c r="B2" s="70" t="s">
        <v>160</v>
      </c>
      <c r="C2" s="70" t="s">
        <v>161</v>
      </c>
      <c r="D2" s="70" t="s">
        <v>162</v>
      </c>
      <c r="E2" s="70"/>
    </row>
    <row r="3" spans="1:6">
      <c r="A3" t="s">
        <v>153</v>
      </c>
      <c r="B3" s="195">
        <v>25.044658806716683</v>
      </c>
      <c r="C3" s="195">
        <v>31.618435155412648</v>
      </c>
      <c r="D3" s="195">
        <v>43.336906037870669</v>
      </c>
      <c r="E3" s="3"/>
    </row>
    <row r="4" spans="1:6">
      <c r="A4" t="s">
        <v>150</v>
      </c>
      <c r="B4" s="195">
        <v>29.934640522875817</v>
      </c>
      <c r="C4" s="195">
        <v>35.098039215686278</v>
      </c>
      <c r="D4" s="195">
        <v>34.967320261437905</v>
      </c>
      <c r="E4" s="3"/>
    </row>
    <row r="5" spans="1:6">
      <c r="A5" t="s">
        <v>148</v>
      </c>
      <c r="B5" s="195">
        <v>37.223198594024602</v>
      </c>
      <c r="C5" s="195">
        <v>23.866432337434095</v>
      </c>
      <c r="D5" s="195">
        <v>38.9103690685413</v>
      </c>
      <c r="E5" s="3"/>
    </row>
    <row r="6" spans="1:6">
      <c r="A6" t="s">
        <v>152</v>
      </c>
      <c r="B6" s="195">
        <v>41.560813615608133</v>
      </c>
      <c r="C6" s="195">
        <v>30.626816106268162</v>
      </c>
      <c r="D6" s="195">
        <v>27.812370278123701</v>
      </c>
      <c r="E6" s="3"/>
    </row>
    <row r="7" spans="1:6">
      <c r="A7" t="s">
        <v>146</v>
      </c>
      <c r="B7" s="195">
        <v>48.392997125685916</v>
      </c>
      <c r="C7" s="195">
        <v>33.028481839561017</v>
      </c>
      <c r="D7" s="195">
        <v>18.57852103475307</v>
      </c>
      <c r="E7" s="3"/>
    </row>
    <row r="8" spans="1:6">
      <c r="A8" t="s">
        <v>151</v>
      </c>
      <c r="B8" s="195">
        <v>46.145031920117859</v>
      </c>
      <c r="C8" s="195">
        <v>31.339008020952694</v>
      </c>
      <c r="D8" s="195">
        <v>22.515960058929448</v>
      </c>
      <c r="E8" s="3"/>
    </row>
    <row r="9" spans="1:6">
      <c r="A9" t="s">
        <v>145</v>
      </c>
      <c r="B9" s="195">
        <v>40.953357252690928</v>
      </c>
      <c r="C9" s="195">
        <v>37.416709379805226</v>
      </c>
      <c r="D9" s="195">
        <v>21.629933367503845</v>
      </c>
      <c r="E9" s="3"/>
    </row>
    <row r="10" spans="1:6">
      <c r="A10" t="s">
        <v>147</v>
      </c>
      <c r="B10" s="195">
        <v>31.285266457680251</v>
      </c>
      <c r="C10" s="195">
        <v>31.891327063740857</v>
      </c>
      <c r="D10" s="195">
        <v>36.823406478578889</v>
      </c>
      <c r="E10" s="3"/>
    </row>
    <row r="11" spans="1:6">
      <c r="A11" t="s">
        <v>149</v>
      </c>
      <c r="B11" s="195">
        <v>43.350207086976532</v>
      </c>
      <c r="C11" s="195">
        <v>25.786163522012579</v>
      </c>
      <c r="D11" s="195">
        <v>30.863629391010893</v>
      </c>
      <c r="E11" s="3"/>
    </row>
    <row r="12" spans="1:6">
      <c r="A12" t="s">
        <v>144</v>
      </c>
      <c r="B12" s="195">
        <v>19.068564036222508</v>
      </c>
      <c r="C12" s="195">
        <v>32.587322121604139</v>
      </c>
      <c r="D12" s="195">
        <v>48.34411384217335</v>
      </c>
      <c r="E12" s="3"/>
    </row>
    <row r="13" spans="1:6">
      <c r="B13" s="70"/>
      <c r="C13" s="70"/>
      <c r="D13" s="70"/>
      <c r="E13" s="70"/>
      <c r="F13" s="70"/>
    </row>
    <row r="14" spans="1:6">
      <c r="B14" s="70"/>
      <c r="C14" s="70"/>
      <c r="D14" s="70"/>
      <c r="E14" s="70"/>
      <c r="F14" s="70"/>
    </row>
    <row r="15" spans="1:6">
      <c r="B15" s="75"/>
      <c r="C15" s="70"/>
      <c r="D15" s="70"/>
      <c r="E15" s="70"/>
      <c r="F15" s="70"/>
    </row>
    <row r="16" spans="1:6">
      <c r="A16" t="s">
        <v>438</v>
      </c>
      <c r="B16" s="70"/>
      <c r="C16" s="70"/>
      <c r="D16" s="70"/>
      <c r="E16" s="70"/>
      <c r="F16" s="70"/>
    </row>
    <row r="17" spans="2:6">
      <c r="B17" s="70"/>
      <c r="C17" s="70"/>
      <c r="D17" s="70"/>
      <c r="E17" s="70"/>
      <c r="F17" s="70"/>
    </row>
    <row r="18" spans="2:6">
      <c r="B18" s="70"/>
      <c r="C18" s="70"/>
      <c r="D18" s="70"/>
      <c r="E18" s="70"/>
      <c r="F18" s="70"/>
    </row>
    <row r="19" spans="2:6">
      <c r="B19" s="70"/>
      <c r="C19" s="70"/>
      <c r="D19" s="70"/>
      <c r="E19" s="70"/>
      <c r="F19" s="70"/>
    </row>
    <row r="20" spans="2:6">
      <c r="B20" s="70"/>
      <c r="C20" s="70"/>
      <c r="D20" s="70"/>
      <c r="E20" s="70"/>
      <c r="F20" s="70"/>
    </row>
    <row r="21" spans="2:6">
      <c r="B21" s="70"/>
      <c r="C21" s="70"/>
      <c r="D21" s="70"/>
      <c r="E21" s="70"/>
      <c r="F21" s="70"/>
    </row>
    <row r="22" spans="2:6">
      <c r="B22" s="70"/>
      <c r="C22" s="70"/>
      <c r="D22" s="70"/>
      <c r="E22" s="70"/>
      <c r="F22" s="70"/>
    </row>
    <row r="23" spans="2:6">
      <c r="B23" s="70"/>
      <c r="C23" s="70"/>
      <c r="D23" s="70"/>
      <c r="E23" s="70"/>
      <c r="F23" s="70"/>
    </row>
    <row r="24" spans="2:6">
      <c r="B24" s="70"/>
      <c r="C24" s="70"/>
      <c r="D24" s="70"/>
      <c r="E24" s="70"/>
      <c r="F24" s="70"/>
    </row>
    <row r="25" spans="2:6">
      <c r="B25" s="70"/>
      <c r="C25" s="70"/>
      <c r="D25" s="70"/>
      <c r="E25" s="70"/>
      <c r="F25" s="70"/>
    </row>
    <row r="26" spans="2:6">
      <c r="B26" s="70"/>
      <c r="C26" s="70"/>
      <c r="D26" s="70"/>
      <c r="E26" s="70"/>
      <c r="F26" s="70"/>
    </row>
    <row r="27" spans="2:6">
      <c r="B27" s="70"/>
      <c r="C27" s="70"/>
      <c r="D27" s="70"/>
      <c r="E27" s="70"/>
      <c r="F27" s="70"/>
    </row>
    <row r="28" spans="2:6">
      <c r="B28" s="70"/>
      <c r="C28" s="70"/>
      <c r="D28" s="70"/>
      <c r="E28" s="70"/>
      <c r="F28" s="70"/>
    </row>
    <row r="29" spans="2:6">
      <c r="B29" s="70"/>
      <c r="C29" s="70"/>
      <c r="D29" s="70"/>
      <c r="E29" s="70"/>
      <c r="F29" s="70"/>
    </row>
    <row r="30" spans="2:6">
      <c r="B30" s="70"/>
      <c r="C30" s="70"/>
      <c r="D30" s="70"/>
      <c r="E30" s="70"/>
      <c r="F30" s="70"/>
    </row>
    <row r="31" spans="2:6">
      <c r="B31" s="70"/>
      <c r="C31" s="70"/>
      <c r="D31" s="70"/>
      <c r="E31" s="70"/>
      <c r="F31" s="70"/>
    </row>
    <row r="32" spans="2:6">
      <c r="B32" s="70"/>
      <c r="C32" s="70"/>
      <c r="D32" s="70"/>
      <c r="E32" s="70"/>
      <c r="F32" s="70"/>
    </row>
    <row r="33" spans="1:6">
      <c r="B33" s="70"/>
      <c r="C33" s="70"/>
      <c r="D33" s="70"/>
      <c r="E33" s="70"/>
      <c r="F33" s="70"/>
    </row>
    <row r="34" spans="1:6">
      <c r="B34" s="70"/>
      <c r="C34" s="3"/>
    </row>
    <row r="37" spans="1:6">
      <c r="A37" t="s">
        <v>435</v>
      </c>
    </row>
    <row r="38" spans="1:6">
      <c r="A38" t="s">
        <v>388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6DA9-7F32-4A89-94BA-1B042C432395}">
  <dimension ref="A1:D37"/>
  <sheetViews>
    <sheetView topLeftCell="A16" workbookViewId="0">
      <selection activeCell="P20" sqref="P20"/>
    </sheetView>
  </sheetViews>
  <sheetFormatPr defaultRowHeight="15"/>
  <sheetData>
    <row r="1" spans="1:4">
      <c r="B1" s="3" t="s">
        <v>163</v>
      </c>
      <c r="C1" s="3" t="s">
        <v>164</v>
      </c>
    </row>
    <row r="2" spans="1:4">
      <c r="A2" t="s">
        <v>153</v>
      </c>
      <c r="B2" s="3">
        <v>8.68</v>
      </c>
      <c r="C2" s="3">
        <v>4.8600000000000003</v>
      </c>
    </row>
    <row r="3" spans="1:4">
      <c r="A3" t="s">
        <v>150</v>
      </c>
      <c r="B3" s="3">
        <v>10.16</v>
      </c>
      <c r="C3" s="3">
        <v>4.63</v>
      </c>
    </row>
    <row r="4" spans="1:4">
      <c r="A4" t="s">
        <v>148</v>
      </c>
      <c r="B4" s="3">
        <v>18.28</v>
      </c>
      <c r="C4" s="3">
        <v>8.74</v>
      </c>
    </row>
    <row r="5" spans="1:4">
      <c r="A5" t="s">
        <v>152</v>
      </c>
      <c r="B5" s="3">
        <v>22.8</v>
      </c>
      <c r="C5" s="3">
        <v>7.67</v>
      </c>
    </row>
    <row r="6" spans="1:4">
      <c r="A6" t="s">
        <v>146</v>
      </c>
      <c r="B6" s="3">
        <v>18.03</v>
      </c>
      <c r="C6" s="3">
        <v>4.29</v>
      </c>
    </row>
    <row r="7" spans="1:4">
      <c r="A7" t="s">
        <v>151</v>
      </c>
      <c r="B7" s="3">
        <v>17.260000000000002</v>
      </c>
      <c r="C7" s="3">
        <v>2.65</v>
      </c>
    </row>
    <row r="8" spans="1:4">
      <c r="A8" t="s">
        <v>145</v>
      </c>
      <c r="B8" s="3">
        <v>14.16</v>
      </c>
      <c r="C8" s="3">
        <v>4.79</v>
      </c>
    </row>
    <row r="9" spans="1:4">
      <c r="A9" t="s">
        <v>147</v>
      </c>
      <c r="B9" s="3">
        <v>14.05</v>
      </c>
      <c r="C9" s="3">
        <v>2.68</v>
      </c>
    </row>
    <row r="10" spans="1:4">
      <c r="A10" t="s">
        <v>149</v>
      </c>
      <c r="B10" s="3">
        <v>20.14</v>
      </c>
      <c r="C10" s="3">
        <v>13.62</v>
      </c>
    </row>
    <row r="11" spans="1:4">
      <c r="C11" s="3"/>
      <c r="D11" s="3"/>
    </row>
    <row r="12" spans="1:4">
      <c r="C12" s="3"/>
      <c r="D12" s="3"/>
    </row>
    <row r="13" spans="1:4">
      <c r="C13" s="3"/>
      <c r="D13" s="3"/>
    </row>
    <row r="14" spans="1:4">
      <c r="A14" t="s">
        <v>477</v>
      </c>
      <c r="C14" s="3"/>
      <c r="D14" s="3"/>
    </row>
    <row r="15" spans="1:4">
      <c r="C15" s="3"/>
      <c r="D15" s="3"/>
    </row>
    <row r="16" spans="1:4">
      <c r="C16" s="3"/>
      <c r="D16" s="3"/>
    </row>
    <row r="17" spans="3:4">
      <c r="C17" s="3"/>
      <c r="D17" s="3"/>
    </row>
    <row r="18" spans="3:4">
      <c r="C18" s="3"/>
      <c r="D18" s="3"/>
    </row>
    <row r="19" spans="3:4">
      <c r="C19" s="3"/>
      <c r="D19" s="3"/>
    </row>
    <row r="20" spans="3:4">
      <c r="C20" s="3"/>
      <c r="D20" s="3"/>
    </row>
    <row r="21" spans="3:4">
      <c r="C21" s="3"/>
      <c r="D21" s="3"/>
    </row>
    <row r="22" spans="3:4">
      <c r="C22" s="3"/>
      <c r="D22" s="3"/>
    </row>
    <row r="23" spans="3:4">
      <c r="C23" s="3"/>
      <c r="D23" s="3"/>
    </row>
    <row r="24" spans="3:4">
      <c r="C24" s="3"/>
      <c r="D24" s="3"/>
    </row>
    <row r="25" spans="3:4">
      <c r="C25" s="3"/>
      <c r="D25" s="3"/>
    </row>
    <row r="26" spans="3:4">
      <c r="C26" s="3"/>
      <c r="D26" s="3"/>
    </row>
    <row r="27" spans="3:4">
      <c r="C27" s="3"/>
      <c r="D27" s="3"/>
    </row>
    <row r="28" spans="3:4">
      <c r="C28" s="3"/>
      <c r="D28" s="3"/>
    </row>
    <row r="29" spans="3:4">
      <c r="C29" s="3"/>
      <c r="D29" s="3"/>
    </row>
    <row r="30" spans="3:4">
      <c r="C30" s="3"/>
      <c r="D30" s="3"/>
    </row>
    <row r="31" spans="3:4">
      <c r="C31" s="3"/>
      <c r="D31" s="3"/>
    </row>
    <row r="32" spans="3:4">
      <c r="C32" s="3"/>
      <c r="D32" s="3"/>
    </row>
    <row r="33" spans="1:4">
      <c r="C33" s="3"/>
      <c r="D33" s="3"/>
    </row>
    <row r="34" spans="1:4">
      <c r="C34" s="3"/>
      <c r="D34" s="3"/>
    </row>
    <row r="35" spans="1:4">
      <c r="C35" s="3"/>
      <c r="D35" s="3"/>
    </row>
    <row r="36" spans="1:4">
      <c r="A36" t="s">
        <v>435</v>
      </c>
    </row>
    <row r="37" spans="1:4">
      <c r="A37" t="s">
        <v>388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74F33-0E67-4C5F-94A0-0159E5A28491}">
  <dimension ref="A1:E51"/>
  <sheetViews>
    <sheetView topLeftCell="A10" workbookViewId="0">
      <selection activeCell="A16" sqref="A16"/>
    </sheetView>
  </sheetViews>
  <sheetFormatPr defaultRowHeight="15"/>
  <sheetData>
    <row r="1" spans="1:5">
      <c r="C1" s="3"/>
      <c r="E1" s="70"/>
    </row>
    <row r="2" spans="1:5">
      <c r="A2" t="s">
        <v>165</v>
      </c>
      <c r="C2" s="3"/>
      <c r="E2" s="70"/>
    </row>
    <row r="3" spans="1:5">
      <c r="B3" t="s">
        <v>166</v>
      </c>
      <c r="C3" s="3">
        <v>42.1</v>
      </c>
      <c r="E3" s="70"/>
    </row>
    <row r="4" spans="1:5">
      <c r="B4" t="s">
        <v>167</v>
      </c>
      <c r="C4" s="3">
        <v>10.3</v>
      </c>
      <c r="E4" s="70"/>
    </row>
    <row r="5" spans="1:5">
      <c r="C5" s="3"/>
      <c r="E5" s="70"/>
    </row>
    <row r="6" spans="1:5">
      <c r="A6" t="s">
        <v>168</v>
      </c>
      <c r="C6" s="3"/>
      <c r="E6" s="70"/>
    </row>
    <row r="7" spans="1:5">
      <c r="B7" t="s">
        <v>169</v>
      </c>
      <c r="C7" s="3">
        <v>15</v>
      </c>
      <c r="E7" s="70"/>
    </row>
    <row r="8" spans="1:5">
      <c r="B8" t="s">
        <v>170</v>
      </c>
      <c r="C8" s="3">
        <v>25.6</v>
      </c>
      <c r="E8" s="70"/>
    </row>
    <row r="9" spans="1:5">
      <c r="C9" s="3"/>
      <c r="E9" s="70"/>
    </row>
    <row r="10" spans="1:5">
      <c r="C10" s="3"/>
      <c r="E10" s="70"/>
    </row>
    <row r="11" spans="1:5">
      <c r="C11" s="3"/>
      <c r="E11" s="70"/>
    </row>
    <row r="12" spans="1:5">
      <c r="C12" s="3"/>
      <c r="E12" s="70"/>
    </row>
    <row r="13" spans="1:5">
      <c r="C13" s="3"/>
      <c r="E13" s="70"/>
    </row>
    <row r="14" spans="1:5">
      <c r="C14" s="3"/>
      <c r="E14" s="70"/>
    </row>
    <row r="15" spans="1:5">
      <c r="A15" t="s">
        <v>439</v>
      </c>
      <c r="C15" s="3"/>
      <c r="E15" s="70"/>
    </row>
    <row r="16" spans="1:5">
      <c r="C16" s="3"/>
      <c r="E16" s="70"/>
    </row>
    <row r="35" spans="1:5">
      <c r="A35" t="s">
        <v>388</v>
      </c>
    </row>
    <row r="41" spans="1:5">
      <c r="C41" s="3"/>
      <c r="E41" s="70"/>
    </row>
    <row r="42" spans="1:5">
      <c r="C42" s="3"/>
      <c r="E42" s="70"/>
    </row>
    <row r="43" spans="1:5">
      <c r="C43" s="3"/>
      <c r="E43" s="70"/>
    </row>
    <row r="44" spans="1:5">
      <c r="C44" s="3"/>
      <c r="E44" s="70"/>
    </row>
    <row r="45" spans="1:5">
      <c r="C45" s="3"/>
      <c r="E45" s="70"/>
    </row>
    <row r="46" spans="1:5">
      <c r="C46" s="3"/>
      <c r="E46" s="70"/>
    </row>
    <row r="47" spans="1:5">
      <c r="C47" s="3"/>
      <c r="E47" s="70"/>
    </row>
    <row r="48" spans="1:5">
      <c r="C48" s="3"/>
      <c r="E48" s="70"/>
    </row>
    <row r="49" spans="3:5">
      <c r="C49" s="3"/>
      <c r="E49" s="70"/>
    </row>
    <row r="50" spans="3:5">
      <c r="C50" s="3"/>
      <c r="E50" s="70"/>
    </row>
    <row r="51" spans="3:5">
      <c r="C51" s="3"/>
      <c r="E51" s="70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115E7-3882-4044-9B27-8B119E56864B}">
  <dimension ref="A2:E45"/>
  <sheetViews>
    <sheetView topLeftCell="A25" workbookViewId="0">
      <selection activeCell="B47" sqref="B46:B47"/>
    </sheetView>
  </sheetViews>
  <sheetFormatPr defaultRowHeight="15"/>
  <sheetData>
    <row r="2" spans="1:5">
      <c r="A2" t="s">
        <v>171</v>
      </c>
      <c r="C2" s="3"/>
      <c r="E2" s="70"/>
    </row>
    <row r="3" spans="1:5">
      <c r="B3" t="s">
        <v>172</v>
      </c>
      <c r="C3" s="3">
        <v>61</v>
      </c>
      <c r="E3" s="70"/>
    </row>
    <row r="4" spans="1:5">
      <c r="B4" t="s">
        <v>173</v>
      </c>
      <c r="C4" s="3">
        <v>19.5</v>
      </c>
      <c r="E4" s="70"/>
    </row>
    <row r="5" spans="1:5">
      <c r="B5" t="s">
        <v>174</v>
      </c>
      <c r="C5" s="3">
        <v>56.7</v>
      </c>
      <c r="E5" s="70"/>
    </row>
    <row r="6" spans="1:5">
      <c r="B6" t="s">
        <v>175</v>
      </c>
      <c r="C6" s="3">
        <v>58.1</v>
      </c>
      <c r="E6" s="70"/>
    </row>
    <row r="7" spans="1:5">
      <c r="B7" t="s">
        <v>176</v>
      </c>
      <c r="C7" s="3">
        <v>43.8</v>
      </c>
      <c r="E7" s="70"/>
    </row>
    <row r="8" spans="1:5">
      <c r="B8" t="s">
        <v>177</v>
      </c>
      <c r="C8" s="3">
        <v>64</v>
      </c>
      <c r="E8" s="70"/>
    </row>
    <row r="9" spans="1:5">
      <c r="B9" t="s">
        <v>178</v>
      </c>
      <c r="C9" s="3">
        <v>4.5</v>
      </c>
      <c r="E9" s="70"/>
    </row>
    <row r="10" spans="1:5">
      <c r="C10" s="3"/>
      <c r="E10" s="70"/>
    </row>
    <row r="11" spans="1:5">
      <c r="A11" t="s">
        <v>179</v>
      </c>
      <c r="C11" s="3"/>
      <c r="E11" s="70"/>
    </row>
    <row r="12" spans="1:5">
      <c r="B12" t="s">
        <v>180</v>
      </c>
      <c r="C12" s="3">
        <v>69.8</v>
      </c>
      <c r="E12" s="70"/>
    </row>
    <row r="13" spans="1:5">
      <c r="B13" t="s">
        <v>181</v>
      </c>
      <c r="C13" s="3">
        <v>65.3</v>
      </c>
      <c r="E13" s="70"/>
    </row>
    <row r="14" spans="1:5">
      <c r="B14" t="s">
        <v>182</v>
      </c>
      <c r="C14" s="3">
        <v>21.3</v>
      </c>
      <c r="E14" s="70"/>
    </row>
    <row r="15" spans="1:5">
      <c r="B15" t="s">
        <v>183</v>
      </c>
      <c r="C15" s="3">
        <v>5.3</v>
      </c>
      <c r="E15" s="70"/>
    </row>
    <row r="16" spans="1:5">
      <c r="B16" t="s">
        <v>184</v>
      </c>
      <c r="C16" s="3">
        <v>4.8</v>
      </c>
      <c r="E16" s="70"/>
    </row>
    <row r="17" spans="1:5">
      <c r="B17" t="s">
        <v>185</v>
      </c>
      <c r="C17" s="3">
        <v>3.2</v>
      </c>
      <c r="E17" s="70"/>
    </row>
    <row r="18" spans="1:5">
      <c r="B18" t="s">
        <v>186</v>
      </c>
      <c r="C18" s="3">
        <v>15.5</v>
      </c>
      <c r="E18" s="70"/>
    </row>
    <row r="19" spans="1:5">
      <c r="C19" s="3"/>
      <c r="E19" s="70"/>
    </row>
    <row r="20" spans="1:5">
      <c r="A20" t="s">
        <v>440</v>
      </c>
      <c r="C20" s="3"/>
      <c r="E20" s="70"/>
    </row>
    <row r="21" spans="1:5">
      <c r="C21" s="3"/>
      <c r="E21" s="70"/>
    </row>
    <row r="44" spans="1:1">
      <c r="A44" t="s">
        <v>435</v>
      </c>
    </row>
    <row r="45" spans="1:1">
      <c r="A45" t="s">
        <v>388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2A3B2-12B7-4A68-8C8E-134DB67987B1}">
  <dimension ref="A1:H52"/>
  <sheetViews>
    <sheetView topLeftCell="A31" workbookViewId="0">
      <selection activeCell="H21" sqref="H21"/>
    </sheetView>
  </sheetViews>
  <sheetFormatPr defaultColWidth="8.85546875" defaultRowHeight="12"/>
  <cols>
    <col min="1" max="1" width="4.7109375" style="80" customWidth="1"/>
    <col min="2" max="2" width="34.140625" style="80" customWidth="1"/>
    <col min="3" max="5" width="16.28515625" style="80" customWidth="1"/>
    <col min="6" max="6" width="7.7109375" style="80" customWidth="1"/>
    <col min="7" max="16384" width="8.85546875" style="80"/>
  </cols>
  <sheetData>
    <row r="1" spans="1:6">
      <c r="A1" s="77"/>
      <c r="B1" s="78"/>
      <c r="C1" s="79"/>
      <c r="D1" s="79"/>
      <c r="E1" s="79"/>
      <c r="F1" s="79"/>
    </row>
    <row r="2" spans="1:6" ht="15">
      <c r="A2" s="81"/>
      <c r="B2" s="13" t="s">
        <v>478</v>
      </c>
      <c r="C2" s="79"/>
      <c r="D2" s="79"/>
      <c r="E2" s="79"/>
      <c r="F2" s="79"/>
    </row>
    <row r="3" spans="1:6" ht="48">
      <c r="A3" s="82"/>
      <c r="B3" s="83"/>
      <c r="C3" s="84" t="s">
        <v>187</v>
      </c>
      <c r="D3" s="84" t="s">
        <v>188</v>
      </c>
      <c r="E3" s="84" t="s">
        <v>189</v>
      </c>
      <c r="F3" s="85" t="s">
        <v>2</v>
      </c>
    </row>
    <row r="4" spans="1:6">
      <c r="A4" s="86"/>
      <c r="B4" s="87"/>
      <c r="C4" s="88"/>
      <c r="D4" s="88"/>
      <c r="E4" s="88"/>
      <c r="F4" s="89"/>
    </row>
    <row r="5" spans="1:6">
      <c r="A5" s="241" t="s">
        <v>190</v>
      </c>
      <c r="B5" s="87" t="s">
        <v>191</v>
      </c>
      <c r="C5" s="79">
        <v>23.505356996810338</v>
      </c>
      <c r="D5" s="79">
        <v>26.296046936616332</v>
      </c>
      <c r="E5" s="79">
        <v>31.582657737046176</v>
      </c>
      <c r="F5" s="91">
        <v>27.057576827975979</v>
      </c>
    </row>
    <row r="6" spans="1:6">
      <c r="A6" s="241"/>
      <c r="B6" s="87" t="s">
        <v>192</v>
      </c>
      <c r="C6" s="79">
        <v>14.590660014721518</v>
      </c>
      <c r="D6" s="79">
        <v>18.514956237376165</v>
      </c>
      <c r="E6" s="79">
        <v>18.946069792033839</v>
      </c>
      <c r="F6" s="91">
        <v>17.246555987283646</v>
      </c>
    </row>
    <row r="7" spans="1:6">
      <c r="A7" s="241"/>
      <c r="B7" s="87" t="s">
        <v>5</v>
      </c>
      <c r="C7" s="79">
        <v>18.630898830457184</v>
      </c>
      <c r="D7" s="79">
        <v>21.640857939790322</v>
      </c>
      <c r="E7" s="79">
        <v>21.748325696157913</v>
      </c>
      <c r="F7" s="91">
        <v>20.593429883433416</v>
      </c>
    </row>
    <row r="8" spans="1:6">
      <c r="A8" s="241"/>
      <c r="B8" s="87" t="s">
        <v>6</v>
      </c>
      <c r="C8" s="79">
        <v>43.27308415801096</v>
      </c>
      <c r="D8" s="79">
        <v>33.548138886217181</v>
      </c>
      <c r="E8" s="79">
        <v>27.722946774762072</v>
      </c>
      <c r="F8" s="91">
        <v>35.102437301306956</v>
      </c>
    </row>
    <row r="9" spans="1:6">
      <c r="A9" s="92"/>
      <c r="B9" s="93"/>
      <c r="C9" s="94"/>
      <c r="D9" s="94"/>
      <c r="E9" s="94"/>
      <c r="F9" s="95"/>
    </row>
    <row r="10" spans="1:6">
      <c r="A10" s="86"/>
      <c r="B10" s="87"/>
      <c r="C10" s="79"/>
      <c r="D10" s="79"/>
      <c r="E10" s="79"/>
      <c r="F10" s="91"/>
    </row>
    <row r="11" spans="1:6">
      <c r="A11" s="241" t="s">
        <v>133</v>
      </c>
      <c r="B11" s="87" t="s">
        <v>157</v>
      </c>
      <c r="C11" s="79">
        <v>71.295387634936219</v>
      </c>
      <c r="D11" s="79">
        <v>30.804000769378728</v>
      </c>
      <c r="E11" s="79">
        <v>1.6743038420867113</v>
      </c>
      <c r="F11" s="91">
        <v>35.647848354624124</v>
      </c>
    </row>
    <row r="12" spans="1:6">
      <c r="A12" s="241"/>
      <c r="B12" s="87" t="s">
        <v>193</v>
      </c>
      <c r="C12" s="79">
        <v>4.8904154399738307</v>
      </c>
      <c r="D12" s="79">
        <v>6.6935949221004041</v>
      </c>
      <c r="E12" s="79">
        <v>3.2340500528727527</v>
      </c>
      <c r="F12" s="91">
        <v>4.88903278978042</v>
      </c>
    </row>
    <row r="13" spans="1:6">
      <c r="A13" s="241"/>
      <c r="B13" s="87" t="s">
        <v>15</v>
      </c>
      <c r="C13" s="79">
        <v>4.66961072947334</v>
      </c>
      <c r="D13" s="79">
        <v>11.723408347759184</v>
      </c>
      <c r="E13" s="79">
        <v>11.420514628128304</v>
      </c>
      <c r="F13" s="91">
        <v>9.0834167304409252</v>
      </c>
    </row>
    <row r="14" spans="1:6">
      <c r="A14" s="241"/>
      <c r="B14" s="87" t="s">
        <v>16</v>
      </c>
      <c r="C14" s="79">
        <v>4.015374550212627</v>
      </c>
      <c r="D14" s="79">
        <v>38.257357184073861</v>
      </c>
      <c r="E14" s="79">
        <v>77.705322523792745</v>
      </c>
      <c r="F14" s="91">
        <v>39.109318890916583</v>
      </c>
    </row>
    <row r="15" spans="1:6">
      <c r="A15" s="241"/>
      <c r="B15" s="87" t="s">
        <v>17</v>
      </c>
      <c r="C15" s="79">
        <v>9.8135426889106966E-2</v>
      </c>
      <c r="D15" s="79">
        <v>0.56741681092517793</v>
      </c>
      <c r="E15" s="79">
        <v>0.39654564681001059</v>
      </c>
      <c r="F15" s="91">
        <v>0.34143756990639901</v>
      </c>
    </row>
    <row r="16" spans="1:6">
      <c r="A16" s="241"/>
      <c r="B16" s="87" t="s">
        <v>18</v>
      </c>
      <c r="C16" s="79">
        <v>0.18809290153745503</v>
      </c>
      <c r="D16" s="79">
        <v>7.6937872667820734E-2</v>
      </c>
      <c r="E16" s="79">
        <v>0.34367289390200917</v>
      </c>
      <c r="F16" s="91">
        <v>0.20603991287455112</v>
      </c>
    </row>
    <row r="17" spans="1:6">
      <c r="A17" s="241"/>
      <c r="B17" s="87" t="s">
        <v>19</v>
      </c>
      <c r="C17" s="79">
        <v>14.842983316977429</v>
      </c>
      <c r="D17" s="79">
        <v>11.877284093094826</v>
      </c>
      <c r="E17" s="79">
        <v>5.225590412407473</v>
      </c>
      <c r="F17" s="91">
        <v>10.722905751456997</v>
      </c>
    </row>
    <row r="18" spans="1:6">
      <c r="A18" s="92"/>
      <c r="B18" s="93"/>
      <c r="C18" s="94"/>
      <c r="D18" s="94"/>
      <c r="E18" s="94"/>
      <c r="F18" s="95"/>
    </row>
    <row r="19" spans="1:6">
      <c r="A19" s="86"/>
      <c r="B19" s="87"/>
      <c r="C19" s="79"/>
      <c r="D19" s="79"/>
      <c r="E19" s="79"/>
      <c r="F19" s="91"/>
    </row>
    <row r="20" spans="1:6">
      <c r="A20" s="241" t="s">
        <v>194</v>
      </c>
      <c r="B20" s="87" t="s">
        <v>44</v>
      </c>
      <c r="C20" s="79">
        <v>4.7837108512552131</v>
      </c>
      <c r="D20" s="79">
        <v>19.849971148297751</v>
      </c>
      <c r="E20" s="79">
        <v>33.574198096580893</v>
      </c>
      <c r="F20" s="91">
        <v>19.011037527593817</v>
      </c>
    </row>
    <row r="21" spans="1:6" ht="24">
      <c r="A21" s="241"/>
      <c r="B21" s="87" t="s">
        <v>45</v>
      </c>
      <c r="C21" s="79">
        <v>2.2814620982909477</v>
      </c>
      <c r="D21" s="79">
        <v>1.9907674552798615</v>
      </c>
      <c r="E21" s="79">
        <v>1.1808248149453648</v>
      </c>
      <c r="F21" s="91">
        <v>1.8248712288447388</v>
      </c>
    </row>
    <row r="22" spans="1:6" ht="24">
      <c r="A22" s="241"/>
      <c r="B22" s="87" t="s">
        <v>49</v>
      </c>
      <c r="C22" s="79">
        <v>8.496197563169515</v>
      </c>
      <c r="D22" s="79">
        <v>14.877861127139834</v>
      </c>
      <c r="E22" s="79">
        <v>22.268241099753261</v>
      </c>
      <c r="F22" s="91">
        <v>15.049300956585725</v>
      </c>
    </row>
    <row r="23" spans="1:6" ht="24">
      <c r="A23" s="241"/>
      <c r="B23" s="87" t="s">
        <v>46</v>
      </c>
      <c r="C23" s="79">
        <v>39.610761305094449</v>
      </c>
      <c r="D23" s="79">
        <v>28.919022889017118</v>
      </c>
      <c r="E23" s="79">
        <v>12.504406062742333</v>
      </c>
      <c r="F23" s="91">
        <v>27.284768211920529</v>
      </c>
    </row>
    <row r="24" spans="1:6">
      <c r="A24" s="241"/>
      <c r="B24" s="87" t="s">
        <v>47</v>
      </c>
      <c r="C24" s="79">
        <v>16.771608471665711</v>
      </c>
      <c r="D24" s="79">
        <v>12.088863242931334</v>
      </c>
      <c r="E24" s="79">
        <v>6.2213605921748325</v>
      </c>
      <c r="F24" s="91">
        <v>11.814569536423841</v>
      </c>
    </row>
    <row r="25" spans="1:6">
      <c r="A25" s="241"/>
      <c r="B25" s="87" t="s">
        <v>48</v>
      </c>
      <c r="C25" s="79">
        <v>10.393327336658762</v>
      </c>
      <c r="D25" s="79">
        <v>2.8178495864589346</v>
      </c>
      <c r="E25" s="79">
        <v>3.4455410645047584</v>
      </c>
      <c r="F25" s="91">
        <v>5.7542310522442977</v>
      </c>
    </row>
    <row r="26" spans="1:6" ht="24">
      <c r="A26" s="241"/>
      <c r="B26" s="87" t="s">
        <v>50</v>
      </c>
      <c r="C26" s="79">
        <v>0.59694169596859925</v>
      </c>
      <c r="D26" s="79">
        <v>3.9526832083092902</v>
      </c>
      <c r="E26" s="79">
        <v>9.4377863940782518</v>
      </c>
      <c r="F26" s="91">
        <v>4.5768947755702722</v>
      </c>
    </row>
    <row r="27" spans="1:6" ht="24">
      <c r="A27" s="241"/>
      <c r="B27" s="87" t="s">
        <v>51</v>
      </c>
      <c r="C27" s="79">
        <v>15.005315234279172</v>
      </c>
      <c r="D27" s="79">
        <v>12.781304096941719</v>
      </c>
      <c r="E27" s="79">
        <v>5.1462812830454707</v>
      </c>
      <c r="F27" s="91">
        <v>11.031640912435615</v>
      </c>
    </row>
    <row r="28" spans="1:6" ht="24">
      <c r="A28" s="241"/>
      <c r="B28" s="87" t="s">
        <v>52</v>
      </c>
      <c r="C28" s="79">
        <v>2.0606754436176304</v>
      </c>
      <c r="D28" s="79">
        <v>2.7216772456241585</v>
      </c>
      <c r="E28" s="79">
        <v>6.2213605921748325</v>
      </c>
      <c r="F28" s="91">
        <v>3.6526857983811625</v>
      </c>
    </row>
    <row r="29" spans="1:6">
      <c r="A29" s="92"/>
      <c r="B29" s="93"/>
      <c r="C29" s="94"/>
      <c r="D29" s="94"/>
      <c r="E29" s="94"/>
      <c r="F29" s="95"/>
    </row>
    <row r="30" spans="1:6">
      <c r="A30" s="242" t="s">
        <v>195</v>
      </c>
      <c r="B30" s="87"/>
      <c r="C30" s="79"/>
      <c r="D30" s="79"/>
      <c r="E30" s="79"/>
      <c r="F30" s="91"/>
    </row>
    <row r="31" spans="1:6">
      <c r="A31" s="241"/>
      <c r="B31" s="87" t="s">
        <v>196</v>
      </c>
      <c r="C31" s="79">
        <v>25.425253516519465</v>
      </c>
      <c r="D31" s="79">
        <v>24.968740982975859</v>
      </c>
      <c r="E31" s="79">
        <v>27.996122664786746</v>
      </c>
      <c r="F31" s="91">
        <v>26.144291054661053</v>
      </c>
    </row>
    <row r="32" spans="1:6">
      <c r="A32" s="241"/>
      <c r="B32" s="87" t="s">
        <v>197</v>
      </c>
      <c r="C32" s="79">
        <v>19.332679097154074</v>
      </c>
      <c r="D32" s="79">
        <v>20.602096758680389</v>
      </c>
      <c r="E32" s="79">
        <v>23.325696157913288</v>
      </c>
      <c r="F32" s="91">
        <v>21.054955405763401</v>
      </c>
    </row>
    <row r="33" spans="1:6">
      <c r="A33" s="241"/>
      <c r="B33" s="87" t="s">
        <v>198</v>
      </c>
      <c r="C33" s="79">
        <v>39.892051030421982</v>
      </c>
      <c r="D33" s="79">
        <v>40.194286813503894</v>
      </c>
      <c r="E33" s="79">
        <v>37.381036305956997</v>
      </c>
      <c r="F33" s="91">
        <v>39.145792246784211</v>
      </c>
    </row>
    <row r="34" spans="1:6">
      <c r="A34" s="241"/>
      <c r="B34" s="87" t="s">
        <v>199</v>
      </c>
      <c r="C34" s="79">
        <v>15.350016355904481</v>
      </c>
      <c r="D34" s="79">
        <v>14.234875444839858</v>
      </c>
      <c r="E34" s="79">
        <v>11.297144871342969</v>
      </c>
      <c r="F34" s="91">
        <v>13.654961292791334</v>
      </c>
    </row>
    <row r="35" spans="1:6">
      <c r="A35" s="243"/>
      <c r="B35" s="93"/>
      <c r="C35" s="94"/>
      <c r="D35" s="94"/>
      <c r="E35" s="94"/>
      <c r="F35" s="95"/>
    </row>
    <row r="36" spans="1:6">
      <c r="A36" s="242" t="s">
        <v>200</v>
      </c>
      <c r="B36" s="87"/>
      <c r="C36" s="79"/>
      <c r="D36" s="79"/>
      <c r="E36" s="79"/>
      <c r="F36" s="91"/>
    </row>
    <row r="37" spans="1:6">
      <c r="A37" s="241"/>
      <c r="B37" s="87" t="s">
        <v>154</v>
      </c>
      <c r="C37" s="79">
        <v>31.370624795551194</v>
      </c>
      <c r="D37" s="79">
        <v>49.119938443781862</v>
      </c>
      <c r="E37" s="79">
        <v>30.822098863335977</v>
      </c>
      <c r="F37" s="91">
        <v>36.619179372461296</v>
      </c>
    </row>
    <row r="38" spans="1:6">
      <c r="A38" s="241"/>
      <c r="B38" s="87" t="s">
        <v>201</v>
      </c>
      <c r="C38" s="79">
        <v>31.84494602551521</v>
      </c>
      <c r="D38" s="79">
        <v>28.806386457632009</v>
      </c>
      <c r="E38" s="79">
        <v>37.835932681293507</v>
      </c>
      <c r="F38" s="91">
        <v>32.916347795372936</v>
      </c>
    </row>
    <row r="39" spans="1:6">
      <c r="A39" s="241"/>
      <c r="B39" s="87" t="s">
        <v>156</v>
      </c>
      <c r="C39" s="79">
        <v>36.784429178933593</v>
      </c>
      <c r="D39" s="79">
        <v>22.073675098586129</v>
      </c>
      <c r="E39" s="79">
        <v>31.341968455370516</v>
      </c>
      <c r="F39" s="91">
        <v>30.464472832165775</v>
      </c>
    </row>
    <row r="40" spans="1:6">
      <c r="A40" s="243"/>
      <c r="B40" s="93"/>
      <c r="C40" s="94"/>
      <c r="D40" s="94"/>
      <c r="E40" s="94"/>
      <c r="F40" s="95"/>
    </row>
    <row r="41" spans="1:6">
      <c r="A41" s="86"/>
      <c r="B41" s="87"/>
      <c r="C41" s="79"/>
      <c r="D41" s="79"/>
      <c r="E41" s="79"/>
      <c r="F41" s="91"/>
    </row>
    <row r="42" spans="1:6">
      <c r="A42" s="241" t="s">
        <v>202</v>
      </c>
      <c r="B42" s="87" t="s">
        <v>203</v>
      </c>
      <c r="C42" s="79">
        <v>12.192329708070979</v>
      </c>
      <c r="D42" s="79">
        <v>12.503606809656631</v>
      </c>
      <c r="E42" s="79">
        <v>10.072259428974268</v>
      </c>
      <c r="F42" s="91">
        <v>11.579443103549773</v>
      </c>
    </row>
    <row r="43" spans="1:6">
      <c r="A43" s="241"/>
      <c r="B43" s="87" t="s">
        <v>204</v>
      </c>
      <c r="C43" s="79">
        <v>17.654755090358982</v>
      </c>
      <c r="D43" s="79">
        <v>12.94604212753679</v>
      </c>
      <c r="E43" s="79">
        <v>12.980260838914345</v>
      </c>
      <c r="F43" s="91">
        <v>14.652381232707365</v>
      </c>
    </row>
    <row r="44" spans="1:6">
      <c r="A44" s="241"/>
      <c r="B44" s="87" t="s">
        <v>205</v>
      </c>
      <c r="C44" s="79">
        <v>22.471175075639874</v>
      </c>
      <c r="D44" s="79">
        <v>22.650764643647207</v>
      </c>
      <c r="E44" s="79">
        <v>24.850193866760662</v>
      </c>
      <c r="F44" s="91">
        <v>23.32077471007241</v>
      </c>
    </row>
    <row r="45" spans="1:6">
      <c r="A45" s="241"/>
      <c r="B45" s="87" t="s">
        <v>206</v>
      </c>
      <c r="C45" s="79">
        <v>32.741843159702348</v>
      </c>
      <c r="D45" s="79">
        <v>34.442627681061843</v>
      </c>
      <c r="E45" s="79">
        <v>36.041593232287624</v>
      </c>
      <c r="F45" s="91">
        <v>34.36451404014835</v>
      </c>
    </row>
    <row r="46" spans="1:6">
      <c r="A46" s="241"/>
      <c r="B46" s="87" t="s">
        <v>207</v>
      </c>
      <c r="C46" s="79">
        <v>11.750756398724343</v>
      </c>
      <c r="D46" s="79">
        <v>12.744060786765413</v>
      </c>
      <c r="E46" s="79">
        <v>11.852308776876983</v>
      </c>
      <c r="F46" s="91">
        <v>12.088656031082593</v>
      </c>
    </row>
    <row r="47" spans="1:6">
      <c r="A47" s="241"/>
      <c r="B47" s="87" t="s">
        <v>208</v>
      </c>
      <c r="C47" s="79">
        <v>3.1891405675034754</v>
      </c>
      <c r="D47" s="79">
        <v>4.7128979513321152</v>
      </c>
      <c r="E47" s="79">
        <v>4.2033838561861119</v>
      </c>
      <c r="F47" s="91">
        <v>3.9942308824395125</v>
      </c>
    </row>
    <row r="48" spans="1:6">
      <c r="A48" s="90"/>
      <c r="B48" s="87"/>
      <c r="C48" s="79"/>
      <c r="D48" s="79"/>
      <c r="E48" s="79"/>
      <c r="F48" s="91"/>
    </row>
    <row r="49" spans="1:8">
      <c r="A49" s="96"/>
      <c r="B49" s="97" t="s">
        <v>209</v>
      </c>
      <c r="C49" s="98">
        <f>C50*100/$F$50</f>
        <v>35.993288788155297</v>
      </c>
      <c r="D49" s="98">
        <f t="shared" ref="D49:E49" si="0">D50*100/$F$50</f>
        <v>30.603714714626321</v>
      </c>
      <c r="E49" s="98">
        <f t="shared" si="0"/>
        <v>33.402996497218382</v>
      </c>
      <c r="F49" s="99">
        <v>100</v>
      </c>
    </row>
    <row r="50" spans="1:8">
      <c r="A50" s="100"/>
      <c r="B50" s="101" t="s">
        <v>134</v>
      </c>
      <c r="C50" s="102">
        <v>12228</v>
      </c>
      <c r="D50" s="102">
        <v>10397</v>
      </c>
      <c r="E50" s="102">
        <v>11348</v>
      </c>
      <c r="F50" s="103">
        <v>33973</v>
      </c>
    </row>
    <row r="52" spans="1:8" ht="15">
      <c r="B52" t="s">
        <v>388</v>
      </c>
      <c r="C52"/>
      <c r="D52"/>
      <c r="E52"/>
      <c r="F52"/>
      <c r="G52"/>
      <c r="H52"/>
    </row>
  </sheetData>
  <mergeCells count="6">
    <mergeCell ref="A42:A47"/>
    <mergeCell ref="A5:A8"/>
    <mergeCell ref="A11:A17"/>
    <mergeCell ref="A20:A28"/>
    <mergeCell ref="A30:A35"/>
    <mergeCell ref="A36:A4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CD3AB-75DD-4E6E-8DF3-53074F02BDCF}">
  <dimension ref="A1:E24"/>
  <sheetViews>
    <sheetView workbookViewId="0">
      <selection activeCell="I6" sqref="I6"/>
    </sheetView>
  </sheetViews>
  <sheetFormatPr defaultRowHeight="15"/>
  <sheetData>
    <row r="1" spans="1:5">
      <c r="A1" s="3" t="s">
        <v>210</v>
      </c>
      <c r="B1" s="3"/>
      <c r="C1" s="3"/>
      <c r="D1" s="3"/>
      <c r="E1" s="3"/>
    </row>
    <row r="2" spans="1:5">
      <c r="A2" s="3" t="s">
        <v>211</v>
      </c>
      <c r="B2" s="3" t="s">
        <v>212</v>
      </c>
      <c r="C2" s="3" t="s">
        <v>213</v>
      </c>
      <c r="D2" s="3" t="s">
        <v>214</v>
      </c>
      <c r="E2" s="3"/>
    </row>
    <row r="3" spans="1:5">
      <c r="A3" s="3">
        <v>73.400000000000006</v>
      </c>
      <c r="B3" s="3">
        <v>16.3</v>
      </c>
      <c r="C3" s="3">
        <v>1.7</v>
      </c>
      <c r="D3" s="3">
        <v>8.6</v>
      </c>
      <c r="E3" s="3"/>
    </row>
    <row r="6" spans="1:5">
      <c r="A6" t="s">
        <v>441</v>
      </c>
      <c r="B6" s="30"/>
    </row>
    <row r="24" spans="1:1">
      <c r="A24" t="s">
        <v>388</v>
      </c>
    </row>
  </sheetData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04012-A998-4137-B4F9-4B0AE55BBB5E}">
  <dimension ref="A1:B40"/>
  <sheetViews>
    <sheetView topLeftCell="A19" workbookViewId="0">
      <selection activeCell="A18" sqref="A18"/>
    </sheetView>
  </sheetViews>
  <sheetFormatPr defaultRowHeight="15"/>
  <cols>
    <col min="1" max="1" width="60.7109375" customWidth="1"/>
  </cols>
  <sheetData>
    <row r="1" spans="1:2">
      <c r="A1" t="s">
        <v>215</v>
      </c>
    </row>
    <row r="3" spans="1:2">
      <c r="B3" t="s">
        <v>103</v>
      </c>
    </row>
    <row r="4" spans="1:2">
      <c r="A4" t="s">
        <v>216</v>
      </c>
      <c r="B4" s="3">
        <v>24.3</v>
      </c>
    </row>
    <row r="5" spans="1:2">
      <c r="A5" t="s">
        <v>217</v>
      </c>
      <c r="B5" s="3">
        <v>27</v>
      </c>
    </row>
    <row r="6" spans="1:2">
      <c r="A6" t="s">
        <v>218</v>
      </c>
      <c r="B6" s="3">
        <v>19.399999999999999</v>
      </c>
    </row>
    <row r="7" spans="1:2" ht="30">
      <c r="A7" s="76" t="s">
        <v>219</v>
      </c>
      <c r="B7" s="3">
        <v>17.2</v>
      </c>
    </row>
    <row r="8" spans="1:2">
      <c r="A8" t="s">
        <v>220</v>
      </c>
      <c r="B8" s="3">
        <v>8.9</v>
      </c>
    </row>
    <row r="9" spans="1:2">
      <c r="A9" t="s">
        <v>221</v>
      </c>
      <c r="B9" s="3">
        <v>7.4</v>
      </c>
    </row>
    <row r="10" spans="1:2">
      <c r="A10" t="s">
        <v>222</v>
      </c>
      <c r="B10" s="3">
        <v>6.9</v>
      </c>
    </row>
    <row r="11" spans="1:2">
      <c r="A11" t="s">
        <v>223</v>
      </c>
      <c r="B11" s="3">
        <v>6.6</v>
      </c>
    </row>
    <row r="12" spans="1:2">
      <c r="A12" t="s">
        <v>224</v>
      </c>
      <c r="B12" s="3">
        <v>4.5</v>
      </c>
    </row>
    <row r="13" spans="1:2">
      <c r="A13" t="s">
        <v>225</v>
      </c>
      <c r="B13" s="3">
        <v>1.1000000000000001</v>
      </c>
    </row>
    <row r="14" spans="1:2">
      <c r="B14" s="3"/>
    </row>
    <row r="15" spans="1:2">
      <c r="B15" s="3"/>
    </row>
    <row r="16" spans="1:2">
      <c r="B16" s="3"/>
    </row>
    <row r="17" spans="1:2">
      <c r="B17" s="3"/>
    </row>
    <row r="18" spans="1:2">
      <c r="A18" t="s">
        <v>442</v>
      </c>
    </row>
    <row r="40" spans="1:1">
      <c r="A40" t="s">
        <v>388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00729-8A51-494F-BD81-2CF351D2AF1C}">
  <dimension ref="A2:B34"/>
  <sheetViews>
    <sheetView topLeftCell="A10" workbookViewId="0">
      <selection activeCell="A2" sqref="A2:XFD2"/>
    </sheetView>
  </sheetViews>
  <sheetFormatPr defaultRowHeight="15"/>
  <cols>
    <col min="1" max="1" width="21.7109375" customWidth="1"/>
  </cols>
  <sheetData>
    <row r="2" spans="1:2">
      <c r="B2" s="3"/>
    </row>
    <row r="3" spans="1:2">
      <c r="B3" s="3"/>
    </row>
    <row r="4" spans="1:2">
      <c r="B4" s="3" t="s">
        <v>103</v>
      </c>
    </row>
    <row r="5" spans="1:2">
      <c r="A5" t="s">
        <v>216</v>
      </c>
      <c r="B5" s="3">
        <v>22.6</v>
      </c>
    </row>
    <row r="6" spans="1:2">
      <c r="A6" t="s">
        <v>226</v>
      </c>
      <c r="B6" s="3">
        <v>35.299999999999997</v>
      </c>
    </row>
    <row r="7" spans="1:2">
      <c r="A7" t="s">
        <v>227</v>
      </c>
      <c r="B7" s="3">
        <v>30.8</v>
      </c>
    </row>
    <row r="8" spans="1:2">
      <c r="A8" t="s">
        <v>218</v>
      </c>
      <c r="B8" s="3">
        <v>9.6</v>
      </c>
    </row>
    <row r="9" spans="1:2">
      <c r="A9" t="s">
        <v>222</v>
      </c>
      <c r="B9" s="3">
        <v>4.7</v>
      </c>
    </row>
    <row r="10" spans="1:2">
      <c r="A10" t="s">
        <v>228</v>
      </c>
      <c r="B10" s="3">
        <v>2.2000000000000002</v>
      </c>
    </row>
    <row r="11" spans="1:2">
      <c r="A11" t="s">
        <v>229</v>
      </c>
      <c r="B11" s="3">
        <v>1</v>
      </c>
    </row>
    <row r="12" spans="1:2">
      <c r="A12" t="s">
        <v>230</v>
      </c>
      <c r="B12" s="3">
        <v>0.8</v>
      </c>
    </row>
    <row r="15" spans="1:2">
      <c r="A15" t="s">
        <v>443</v>
      </c>
    </row>
    <row r="34" spans="1:1">
      <c r="A34" t="s">
        <v>388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38949-D143-41E8-9328-B3F1474CB52E}">
  <dimension ref="A2:F27"/>
  <sheetViews>
    <sheetView topLeftCell="A7" workbookViewId="0">
      <selection activeCell="B2" sqref="B2"/>
    </sheetView>
  </sheetViews>
  <sheetFormatPr defaultRowHeight="15"/>
  <cols>
    <col min="1" max="1" width="31" customWidth="1"/>
  </cols>
  <sheetData>
    <row r="2" spans="1:6">
      <c r="B2" t="s">
        <v>231</v>
      </c>
      <c r="C2" t="s">
        <v>232</v>
      </c>
    </row>
    <row r="3" spans="1:6">
      <c r="A3" t="s">
        <v>233</v>
      </c>
      <c r="B3" s="3">
        <v>5</v>
      </c>
      <c r="C3" s="3">
        <v>11.4</v>
      </c>
    </row>
    <row r="4" spans="1:6">
      <c r="A4" t="s">
        <v>234</v>
      </c>
      <c r="B4" s="3">
        <v>62.6</v>
      </c>
      <c r="C4" s="3">
        <v>25</v>
      </c>
      <c r="F4" s="30"/>
    </row>
    <row r="5" spans="1:6">
      <c r="A5" t="s">
        <v>235</v>
      </c>
      <c r="B5" s="3">
        <v>8.6999999999999993</v>
      </c>
      <c r="C5" s="3">
        <v>7</v>
      </c>
    </row>
    <row r="6" spans="1:6">
      <c r="A6" t="s">
        <v>236</v>
      </c>
      <c r="B6" s="3">
        <v>23.6</v>
      </c>
      <c r="C6" s="3">
        <v>56.6</v>
      </c>
    </row>
    <row r="10" spans="1:6">
      <c r="A10" t="s">
        <v>444</v>
      </c>
    </row>
    <row r="27" spans="1:1">
      <c r="A27" t="s">
        <v>388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DD370-53F7-4625-BFD9-31F0C5087AED}">
  <dimension ref="A2:D37"/>
  <sheetViews>
    <sheetView topLeftCell="A16" workbookViewId="0">
      <selection activeCell="B17" sqref="B17"/>
    </sheetView>
  </sheetViews>
  <sheetFormatPr defaultRowHeight="15"/>
  <cols>
    <col min="1" max="1" width="43.5703125" bestFit="1" customWidth="1"/>
  </cols>
  <sheetData>
    <row r="2" spans="1:4">
      <c r="D2" s="30"/>
    </row>
    <row r="4" spans="1:4">
      <c r="A4" t="s">
        <v>237</v>
      </c>
      <c r="B4" s="3">
        <v>1.1000000000000001</v>
      </c>
    </row>
    <row r="5" spans="1:4">
      <c r="A5" t="s">
        <v>238</v>
      </c>
      <c r="B5" s="3">
        <v>1.8</v>
      </c>
    </row>
    <row r="6" spans="1:4">
      <c r="A6" t="s">
        <v>239</v>
      </c>
      <c r="B6" s="3">
        <v>2.5</v>
      </c>
    </row>
    <row r="7" spans="1:4">
      <c r="A7" t="s">
        <v>240</v>
      </c>
      <c r="B7" s="3">
        <v>5.4</v>
      </c>
    </row>
    <row r="8" spans="1:4">
      <c r="A8" t="s">
        <v>241</v>
      </c>
      <c r="B8" s="3">
        <v>15.3</v>
      </c>
    </row>
    <row r="9" spans="1:4">
      <c r="A9" t="s">
        <v>242</v>
      </c>
      <c r="B9" s="3">
        <v>21.7</v>
      </c>
    </row>
    <row r="10" spans="1:4">
      <c r="A10" t="s">
        <v>243</v>
      </c>
      <c r="B10" s="3">
        <v>25.2</v>
      </c>
    </row>
    <row r="11" spans="1:4">
      <c r="B11" s="3"/>
    </row>
    <row r="12" spans="1:4">
      <c r="A12" t="s">
        <v>244</v>
      </c>
      <c r="B12" s="3">
        <v>1.9</v>
      </c>
    </row>
    <row r="13" spans="1:4">
      <c r="A13" t="s">
        <v>245</v>
      </c>
      <c r="B13" s="3">
        <v>2.2000000000000002</v>
      </c>
    </row>
    <row r="14" spans="1:4">
      <c r="A14" t="s">
        <v>246</v>
      </c>
      <c r="B14" s="3">
        <v>5.9</v>
      </c>
    </row>
    <row r="15" spans="1:4">
      <c r="A15" t="s">
        <v>247</v>
      </c>
      <c r="B15" s="3">
        <v>17</v>
      </c>
    </row>
    <row r="17" spans="1:2">
      <c r="B17" s="3"/>
    </row>
    <row r="20" spans="1:2">
      <c r="A20" t="s">
        <v>445</v>
      </c>
    </row>
    <row r="37" spans="1:1">
      <c r="A37" t="s">
        <v>388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D2E3-091B-4F4A-A9C7-A566D365885F}">
  <dimension ref="A2:B30"/>
  <sheetViews>
    <sheetView topLeftCell="A10" workbookViewId="0">
      <selection activeCell="D33" sqref="D33"/>
    </sheetView>
  </sheetViews>
  <sheetFormatPr defaultRowHeight="15"/>
  <cols>
    <col min="1" max="1" width="27.85546875" customWidth="1"/>
    <col min="2" max="2" width="11.42578125" customWidth="1"/>
    <col min="3" max="3" width="11.7109375" customWidth="1"/>
    <col min="4" max="4" width="11.85546875" customWidth="1"/>
    <col min="5" max="5" width="13.140625" customWidth="1"/>
    <col min="6" max="6" width="12.140625" customWidth="1"/>
  </cols>
  <sheetData>
    <row r="2" spans="1:2">
      <c r="B2" t="s">
        <v>22</v>
      </c>
    </row>
    <row r="3" spans="1:2">
      <c r="A3" t="s">
        <v>17</v>
      </c>
      <c r="B3" s="11">
        <v>0.33042846768336964</v>
      </c>
    </row>
    <row r="4" spans="1:2">
      <c r="A4" t="s">
        <v>18</v>
      </c>
      <c r="B4" s="11">
        <v>0.25054466230936817</v>
      </c>
    </row>
    <row r="5" spans="1:2">
      <c r="A5" t="s">
        <v>23</v>
      </c>
      <c r="B5" s="11">
        <v>6.2148148148148152</v>
      </c>
    </row>
    <row r="6" spans="1:2">
      <c r="A6" t="s">
        <v>24</v>
      </c>
      <c r="B6" s="11">
        <v>7.6514887436456043</v>
      </c>
    </row>
    <row r="7" spans="1:2">
      <c r="A7" t="s">
        <v>19</v>
      </c>
      <c r="B7" s="11">
        <v>-7.6470588235293846E-2</v>
      </c>
    </row>
    <row r="8" spans="1:2">
      <c r="A8" t="s">
        <v>25</v>
      </c>
      <c r="B8" s="11">
        <v>-3.2041394335511981</v>
      </c>
    </row>
    <row r="9" spans="1:2">
      <c r="A9" t="s">
        <v>26</v>
      </c>
      <c r="B9" s="11">
        <v>-2.7666666666666657</v>
      </c>
    </row>
    <row r="10" spans="1:2">
      <c r="A10" t="s">
        <v>27</v>
      </c>
      <c r="B10" s="11">
        <v>-8.3000000000000007</v>
      </c>
    </row>
    <row r="11" spans="1:2">
      <c r="B11" s="11"/>
    </row>
    <row r="13" spans="1:2">
      <c r="A13" t="s">
        <v>474</v>
      </c>
    </row>
    <row r="30" spans="1:1">
      <c r="A30" t="s">
        <v>388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EAF04-2996-48E4-A271-40F8D14984C1}">
  <dimension ref="A1:J41"/>
  <sheetViews>
    <sheetView topLeftCell="A26" workbookViewId="0">
      <selection activeCell="B7" sqref="B7"/>
    </sheetView>
  </sheetViews>
  <sheetFormatPr defaultColWidth="8.85546875" defaultRowHeight="12.75"/>
  <cols>
    <col min="1" max="1" width="8.5703125" style="60" customWidth="1"/>
    <col min="2" max="2" width="45" style="60" customWidth="1"/>
    <col min="3" max="4" width="10.5703125" style="106" customWidth="1"/>
    <col min="5" max="10" width="13.140625" style="106" customWidth="1"/>
    <col min="11" max="12" width="12.5703125" style="60" customWidth="1"/>
    <col min="13" max="16384" width="8.85546875" style="60"/>
  </cols>
  <sheetData>
    <row r="1" spans="1:4">
      <c r="A1" s="105" t="s">
        <v>446</v>
      </c>
    </row>
    <row r="3" spans="1:4">
      <c r="C3" s="246" t="s">
        <v>248</v>
      </c>
      <c r="D3" s="247"/>
    </row>
    <row r="4" spans="1:4">
      <c r="A4" s="53"/>
      <c r="B4" s="53"/>
      <c r="C4" s="107" t="s">
        <v>249</v>
      </c>
      <c r="D4" s="108" t="s">
        <v>250</v>
      </c>
    </row>
    <row r="5" spans="1:4" ht="6.6" customHeight="1">
      <c r="A5" s="109"/>
      <c r="B5" s="52"/>
      <c r="C5" s="110"/>
      <c r="D5" s="111"/>
    </row>
    <row r="6" spans="1:4">
      <c r="A6" s="244" t="s">
        <v>190</v>
      </c>
      <c r="B6" s="60" t="s">
        <v>191</v>
      </c>
      <c r="C6" s="110">
        <v>35.798299999999998</v>
      </c>
      <c r="D6" s="111">
        <v>15.874000000000001</v>
      </c>
    </row>
    <row r="7" spans="1:4">
      <c r="A7" s="244"/>
      <c r="B7" s="60" t="s">
        <v>192</v>
      </c>
      <c r="C7" s="110">
        <v>25.664899999999999</v>
      </c>
      <c r="D7" s="111">
        <v>13.4603</v>
      </c>
    </row>
    <row r="8" spans="1:4">
      <c r="A8" s="244"/>
      <c r="B8" s="60" t="s">
        <v>5</v>
      </c>
      <c r="C8" s="110">
        <v>22.4068</v>
      </c>
      <c r="D8" s="111">
        <v>13.758100000000001</v>
      </c>
    </row>
    <row r="9" spans="1:4">
      <c r="A9" s="245"/>
      <c r="B9" s="53" t="s">
        <v>6</v>
      </c>
      <c r="C9" s="113">
        <v>13.8004</v>
      </c>
      <c r="D9" s="114">
        <v>6.9771999999999998</v>
      </c>
    </row>
    <row r="10" spans="1:4" ht="6.6" customHeight="1">
      <c r="A10" s="115"/>
      <c r="C10" s="110"/>
      <c r="D10" s="111"/>
    </row>
    <row r="11" spans="1:4" ht="17.45" customHeight="1">
      <c r="A11" s="244" t="s">
        <v>251</v>
      </c>
      <c r="B11" s="60" t="s">
        <v>154</v>
      </c>
      <c r="C11" s="110">
        <v>3.0571999999999999</v>
      </c>
      <c r="D11" s="111">
        <v>1.4921</v>
      </c>
    </row>
    <row r="12" spans="1:4" ht="17.45" customHeight="1">
      <c r="A12" s="244"/>
      <c r="B12" s="116" t="s">
        <v>201</v>
      </c>
      <c r="C12" s="110">
        <v>10.1286</v>
      </c>
      <c r="D12" s="111">
        <v>5.3714000000000004</v>
      </c>
    </row>
    <row r="13" spans="1:4" ht="17.45" customHeight="1">
      <c r="A13" s="245"/>
      <c r="B13" s="53" t="s">
        <v>156</v>
      </c>
      <c r="C13" s="113">
        <v>62.7498</v>
      </c>
      <c r="D13" s="114">
        <v>31.459299999999999</v>
      </c>
    </row>
    <row r="14" spans="1:4" ht="6.6" customHeight="1">
      <c r="A14" s="112"/>
      <c r="C14" s="110"/>
      <c r="D14" s="111"/>
    </row>
    <row r="15" spans="1:4">
      <c r="A15" s="244" t="s">
        <v>252</v>
      </c>
      <c r="B15" s="60" t="s">
        <v>141</v>
      </c>
      <c r="C15" s="110">
        <v>40.956499999999998</v>
      </c>
      <c r="D15" s="111">
        <v>19.750800000000002</v>
      </c>
    </row>
    <row r="16" spans="1:4">
      <c r="A16" s="244"/>
      <c r="B16" s="60" t="s">
        <v>253</v>
      </c>
      <c r="C16" s="110">
        <v>19.5808</v>
      </c>
      <c r="D16" s="111">
        <v>10.382199999999999</v>
      </c>
    </row>
    <row r="17" spans="1:4">
      <c r="A17" s="244"/>
      <c r="B17" s="60" t="s">
        <v>142</v>
      </c>
      <c r="C17" s="110">
        <v>13.434900000000001</v>
      </c>
      <c r="D17" s="111">
        <v>3.4609999999999999</v>
      </c>
    </row>
    <row r="18" spans="1:4">
      <c r="A18" s="245"/>
      <c r="B18" s="53" t="s">
        <v>139</v>
      </c>
      <c r="C18" s="113">
        <v>12.9582</v>
      </c>
      <c r="D18" s="114">
        <v>10.696999999999999</v>
      </c>
    </row>
    <row r="19" spans="1:4" ht="6.6" customHeight="1">
      <c r="A19" s="115"/>
      <c r="C19" s="110"/>
      <c r="D19" s="111"/>
    </row>
    <row r="20" spans="1:4">
      <c r="A20" s="244" t="s">
        <v>133</v>
      </c>
      <c r="B20" s="60" t="s">
        <v>137</v>
      </c>
      <c r="C20" s="110">
        <v>26.015799999999999</v>
      </c>
      <c r="D20" s="111">
        <v>8.9948999999999995</v>
      </c>
    </row>
    <row r="21" spans="1:4">
      <c r="A21" s="244"/>
      <c r="B21" s="60" t="s">
        <v>158</v>
      </c>
      <c r="C21" s="110">
        <v>22.603899999999999</v>
      </c>
      <c r="D21" s="111">
        <v>9.9166000000000007</v>
      </c>
    </row>
    <row r="22" spans="1:4">
      <c r="A22" s="244"/>
      <c r="B22" s="60" t="s">
        <v>15</v>
      </c>
      <c r="C22" s="110">
        <v>35.012300000000003</v>
      </c>
      <c r="D22" s="111">
        <v>14.0489</v>
      </c>
    </row>
    <row r="23" spans="1:4">
      <c r="A23" s="244"/>
      <c r="B23" s="60" t="s">
        <v>16</v>
      </c>
      <c r="C23" s="110">
        <v>17.602799999999998</v>
      </c>
      <c r="D23" s="111">
        <v>15.0914</v>
      </c>
    </row>
    <row r="24" spans="1:4">
      <c r="A24" s="244"/>
      <c r="B24" s="60" t="s">
        <v>17</v>
      </c>
      <c r="C24" s="110">
        <v>18.507100000000001</v>
      </c>
      <c r="D24" s="111">
        <v>11.224600000000001</v>
      </c>
    </row>
    <row r="25" spans="1:4">
      <c r="A25" s="244"/>
      <c r="B25" s="60" t="s">
        <v>18</v>
      </c>
      <c r="C25" s="110">
        <v>5.6372999999999998</v>
      </c>
      <c r="D25" s="111">
        <v>10.871499999999999</v>
      </c>
    </row>
    <row r="26" spans="1:4">
      <c r="A26" s="245"/>
      <c r="B26" s="53" t="s">
        <v>19</v>
      </c>
      <c r="C26" s="113">
        <v>28.463200000000001</v>
      </c>
      <c r="D26" s="114">
        <v>9.0334000000000003</v>
      </c>
    </row>
    <row r="27" spans="1:4" ht="6.6" customHeight="1">
      <c r="A27" s="115"/>
      <c r="C27" s="110"/>
      <c r="D27" s="111"/>
    </row>
    <row r="28" spans="1:4">
      <c r="A28" s="244" t="s">
        <v>254</v>
      </c>
      <c r="B28" s="60" t="s">
        <v>160</v>
      </c>
      <c r="C28" s="110">
        <v>30.457899999999999</v>
      </c>
      <c r="D28" s="111">
        <v>9.2265999999999995</v>
      </c>
    </row>
    <row r="29" spans="1:4">
      <c r="A29" s="244"/>
      <c r="B29" s="60" t="s">
        <v>161</v>
      </c>
      <c r="C29" s="110">
        <v>13.956300000000001</v>
      </c>
      <c r="D29" s="111">
        <v>8.4624000000000006</v>
      </c>
    </row>
    <row r="30" spans="1:4">
      <c r="A30" s="245"/>
      <c r="B30" s="53" t="s">
        <v>162</v>
      </c>
      <c r="C30" s="113">
        <v>24.958600000000001</v>
      </c>
      <c r="D30" s="114">
        <v>17.927</v>
      </c>
    </row>
    <row r="31" spans="1:4" ht="6.6" customHeight="1">
      <c r="A31" s="115"/>
      <c r="C31" s="110"/>
      <c r="D31" s="111"/>
    </row>
    <row r="32" spans="1:4">
      <c r="A32" s="244" t="s">
        <v>255</v>
      </c>
      <c r="B32" s="60" t="s">
        <v>256</v>
      </c>
      <c r="C32" s="110">
        <v>60.426699999999997</v>
      </c>
      <c r="D32" s="111">
        <v>29.4436</v>
      </c>
    </row>
    <row r="33" spans="1:8">
      <c r="A33" s="244"/>
      <c r="B33" s="60" t="s">
        <v>257</v>
      </c>
      <c r="C33" s="110">
        <v>27.792400000000001</v>
      </c>
      <c r="D33" s="111">
        <v>11.9194</v>
      </c>
      <c r="H33" s="106">
        <v>9</v>
      </c>
    </row>
    <row r="34" spans="1:8">
      <c r="A34" s="244"/>
      <c r="B34" s="60" t="s">
        <v>258</v>
      </c>
      <c r="C34" s="110">
        <v>24.852399999999999</v>
      </c>
      <c r="D34" s="111">
        <v>12.893000000000001</v>
      </c>
    </row>
    <row r="35" spans="1:8">
      <c r="A35" s="244"/>
      <c r="B35" s="60" t="s">
        <v>259</v>
      </c>
      <c r="C35" s="110">
        <v>14.2057</v>
      </c>
      <c r="D35" s="111">
        <v>7.8914999999999997</v>
      </c>
    </row>
    <row r="36" spans="1:8">
      <c r="A36" s="244"/>
      <c r="B36" s="60" t="s">
        <v>260</v>
      </c>
      <c r="C36" s="110">
        <v>11.595499999999999</v>
      </c>
      <c r="D36" s="111">
        <v>6.9851999999999999</v>
      </c>
    </row>
    <row r="37" spans="1:8">
      <c r="A37" s="245"/>
      <c r="B37" s="53" t="s">
        <v>261</v>
      </c>
      <c r="C37" s="113">
        <v>10.5703</v>
      </c>
      <c r="D37" s="114">
        <v>4.5015000000000001</v>
      </c>
    </row>
    <row r="38" spans="1:8" ht="6.6" customHeight="1">
      <c r="A38" s="109"/>
      <c r="B38" s="52"/>
      <c r="C38" s="117"/>
      <c r="D38" s="118"/>
    </row>
    <row r="39" spans="1:8">
      <c r="A39" s="119"/>
      <c r="B39" s="53" t="s">
        <v>2</v>
      </c>
      <c r="C39" s="113">
        <v>23.571000000000002</v>
      </c>
      <c r="D39" s="114">
        <v>11.898899999999999</v>
      </c>
    </row>
    <row r="41" spans="1:8" ht="15">
      <c r="A41" t="s">
        <v>388</v>
      </c>
    </row>
  </sheetData>
  <mergeCells count="7">
    <mergeCell ref="A32:A37"/>
    <mergeCell ref="C3:D3"/>
    <mergeCell ref="A6:A9"/>
    <mergeCell ref="A11:A13"/>
    <mergeCell ref="A15:A18"/>
    <mergeCell ref="A20:A26"/>
    <mergeCell ref="A28:A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91C4-3666-4744-B83F-3C43DF2226B8}">
  <dimension ref="A1:F30"/>
  <sheetViews>
    <sheetView topLeftCell="A13" workbookViewId="0">
      <selection activeCell="A11" sqref="A11"/>
    </sheetView>
  </sheetViews>
  <sheetFormatPr defaultRowHeight="15"/>
  <cols>
    <col min="1" max="1" width="26.42578125" customWidth="1"/>
  </cols>
  <sheetData>
    <row r="1" spans="1:6">
      <c r="A1" t="s">
        <v>262</v>
      </c>
      <c r="F1" s="30"/>
    </row>
    <row r="2" spans="1:6">
      <c r="B2" t="s">
        <v>249</v>
      </c>
      <c r="C2" t="s">
        <v>250</v>
      </c>
    </row>
    <row r="3" spans="1:6">
      <c r="A3" t="s">
        <v>233</v>
      </c>
      <c r="B3" s="3">
        <v>3.7</v>
      </c>
      <c r="C3" s="3">
        <v>9.1999999999999993</v>
      </c>
    </row>
    <row r="4" spans="1:6">
      <c r="A4" t="s">
        <v>234</v>
      </c>
      <c r="B4" s="3">
        <v>66</v>
      </c>
      <c r="C4" s="3">
        <v>52.2</v>
      </c>
    </row>
    <row r="5" spans="1:6">
      <c r="A5" t="s">
        <v>235</v>
      </c>
      <c r="B5" s="3">
        <v>8.3000000000000007</v>
      </c>
      <c r="C5" s="3">
        <v>10</v>
      </c>
    </row>
    <row r="6" spans="1:6">
      <c r="A6" t="s">
        <v>236</v>
      </c>
      <c r="B6" s="3">
        <v>22</v>
      </c>
      <c r="C6" s="3">
        <v>28.6</v>
      </c>
    </row>
    <row r="7" spans="1:6">
      <c r="A7" s="4"/>
      <c r="B7" s="3"/>
      <c r="C7" s="3"/>
    </row>
    <row r="11" spans="1:6">
      <c r="A11" t="s">
        <v>447</v>
      </c>
    </row>
    <row r="30" spans="1:1">
      <c r="A30" t="s">
        <v>388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EC4A2-3608-4771-AE70-251528B75F9D}">
  <dimension ref="A2:F32"/>
  <sheetViews>
    <sheetView topLeftCell="A13" workbookViewId="0">
      <selection activeCell="L25" sqref="L25"/>
    </sheetView>
  </sheetViews>
  <sheetFormatPr defaultRowHeight="15"/>
  <sheetData>
    <row r="2" spans="1:6">
      <c r="F2" s="30"/>
    </row>
    <row r="3" spans="1:6">
      <c r="A3" t="s">
        <v>232</v>
      </c>
      <c r="B3" s="3"/>
      <c r="C3" s="3"/>
    </row>
    <row r="4" spans="1:6">
      <c r="B4" s="3" t="s">
        <v>249</v>
      </c>
      <c r="C4" s="3" t="s">
        <v>250</v>
      </c>
    </row>
    <row r="5" spans="1:6">
      <c r="A5" t="s">
        <v>233</v>
      </c>
      <c r="B5" s="3">
        <v>9.6999999999999993</v>
      </c>
      <c r="C5" s="3">
        <v>13.6</v>
      </c>
    </row>
    <row r="6" spans="1:6">
      <c r="A6" t="s">
        <v>234</v>
      </c>
      <c r="B6" s="3">
        <v>23</v>
      </c>
      <c r="C6" s="3">
        <v>27.8</v>
      </c>
    </row>
    <row r="7" spans="1:6">
      <c r="A7" t="s">
        <v>235</v>
      </c>
      <c r="B7" s="3">
        <v>7.1</v>
      </c>
      <c r="C7" s="3">
        <v>6.8</v>
      </c>
    </row>
    <row r="8" spans="1:6">
      <c r="A8" t="s">
        <v>236</v>
      </c>
      <c r="B8" s="3">
        <v>60.2</v>
      </c>
      <c r="C8" s="3">
        <v>51.7</v>
      </c>
    </row>
    <row r="9" spans="1:6">
      <c r="B9" s="3"/>
      <c r="C9" s="3"/>
    </row>
    <row r="13" spans="1:6">
      <c r="A13" t="s">
        <v>448</v>
      </c>
    </row>
    <row r="32" spans="1:1">
      <c r="A32" t="s">
        <v>388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3D714-49AD-4A35-9AFB-3A7294ED840C}">
  <dimension ref="A3:M16"/>
  <sheetViews>
    <sheetView workbookViewId="0">
      <selection activeCell="A3" sqref="A3"/>
    </sheetView>
  </sheetViews>
  <sheetFormatPr defaultRowHeight="15"/>
  <cols>
    <col min="1" max="1" width="39.5703125" customWidth="1"/>
    <col min="9" max="9" width="10.42578125" bestFit="1" customWidth="1"/>
    <col min="10" max="10" width="9" bestFit="1" customWidth="1"/>
    <col min="11" max="12" width="9.42578125" bestFit="1" customWidth="1"/>
    <col min="13" max="13" width="10.42578125" bestFit="1" customWidth="1"/>
  </cols>
  <sheetData>
    <row r="3" spans="1:13">
      <c r="A3" t="s">
        <v>486</v>
      </c>
    </row>
    <row r="5" spans="1:13">
      <c r="B5" t="s">
        <v>263</v>
      </c>
      <c r="C5" t="s">
        <v>264</v>
      </c>
      <c r="D5" t="s">
        <v>265</v>
      </c>
      <c r="E5" t="s">
        <v>266</v>
      </c>
      <c r="F5" t="s">
        <v>2</v>
      </c>
    </row>
    <row r="6" spans="1:13">
      <c r="A6" t="s">
        <v>267</v>
      </c>
      <c r="B6" s="3">
        <v>46.858228057138142</v>
      </c>
      <c r="C6" s="3">
        <v>5.0284864998761458</v>
      </c>
      <c r="D6" s="3">
        <v>27.148872925439683</v>
      </c>
      <c r="E6" s="3">
        <v>20.964412517546034</v>
      </c>
      <c r="F6" s="3">
        <v>100</v>
      </c>
      <c r="I6" s="3"/>
      <c r="J6" s="3"/>
      <c r="K6" s="3"/>
      <c r="L6" s="3"/>
      <c r="M6" s="3"/>
    </row>
    <row r="7" spans="1:13">
      <c r="A7" t="s">
        <v>14</v>
      </c>
      <c r="B7" s="3">
        <v>51.294400963275137</v>
      </c>
      <c r="C7" s="3">
        <v>7.1041541240216741</v>
      </c>
      <c r="D7" s="3">
        <v>26.008428657435282</v>
      </c>
      <c r="E7" s="3">
        <v>15.59301625526791</v>
      </c>
      <c r="F7" s="3">
        <v>100</v>
      </c>
      <c r="I7" s="3"/>
      <c r="J7" s="3"/>
      <c r="K7" s="3"/>
      <c r="L7" s="3"/>
      <c r="M7" s="3"/>
    </row>
    <row r="8" spans="1:13">
      <c r="A8" t="s">
        <v>15</v>
      </c>
      <c r="B8" s="3">
        <v>69.303079416531602</v>
      </c>
      <c r="C8" s="3">
        <v>2.7228525121555918</v>
      </c>
      <c r="D8" s="3">
        <v>13.711507293354943</v>
      </c>
      <c r="E8" s="3">
        <v>14.26256077795786</v>
      </c>
      <c r="F8" s="3">
        <v>100</v>
      </c>
      <c r="I8" s="3"/>
      <c r="J8" s="3"/>
      <c r="K8" s="3"/>
      <c r="L8" s="3"/>
      <c r="M8" s="3"/>
    </row>
    <row r="9" spans="1:13">
      <c r="A9" t="s">
        <v>16</v>
      </c>
      <c r="B9" s="3">
        <v>76.527694160144492</v>
      </c>
      <c r="C9" s="3">
        <v>4.8615291992775438</v>
      </c>
      <c r="D9" s="3">
        <v>12.469897652016858</v>
      </c>
      <c r="E9" s="3">
        <v>6.1408789885611075</v>
      </c>
      <c r="F9" s="3">
        <v>100</v>
      </c>
      <c r="I9" s="3"/>
      <c r="J9" s="3"/>
      <c r="K9" s="3"/>
      <c r="L9" s="3"/>
      <c r="M9" s="3"/>
    </row>
    <row r="10" spans="1:13">
      <c r="A10" t="s">
        <v>20</v>
      </c>
      <c r="B10" s="3">
        <v>78.632478632478637</v>
      </c>
      <c r="C10" s="3">
        <v>0</v>
      </c>
      <c r="D10" s="3">
        <v>15.384615384615385</v>
      </c>
      <c r="E10" s="3">
        <v>5.982905982905983</v>
      </c>
      <c r="F10" s="3">
        <v>100</v>
      </c>
      <c r="I10" s="3"/>
      <c r="J10" s="3"/>
      <c r="K10" s="3"/>
      <c r="L10" s="3"/>
      <c r="M10" s="3"/>
    </row>
    <row r="11" spans="1:13">
      <c r="A11" t="s">
        <v>21</v>
      </c>
      <c r="B11" s="3">
        <v>100</v>
      </c>
      <c r="C11" s="3">
        <v>0</v>
      </c>
      <c r="D11" s="3">
        <v>0</v>
      </c>
      <c r="E11" s="3">
        <v>0</v>
      </c>
      <c r="F11" s="3">
        <v>100</v>
      </c>
      <c r="I11" s="3"/>
      <c r="J11" s="3"/>
      <c r="K11" s="3"/>
      <c r="L11" s="3"/>
      <c r="M11" s="3"/>
    </row>
    <row r="12" spans="1:13">
      <c r="A12" t="s">
        <v>19</v>
      </c>
      <c r="B12" s="3">
        <v>45.307354555433591</v>
      </c>
      <c r="C12" s="3">
        <v>7.6564215148188808</v>
      </c>
      <c r="D12" s="3">
        <v>31.778265642151482</v>
      </c>
      <c r="E12" s="3">
        <v>15.257958287596049</v>
      </c>
      <c r="F12" s="3">
        <v>100</v>
      </c>
      <c r="I12" s="3"/>
      <c r="J12" s="3"/>
      <c r="K12" s="3"/>
      <c r="L12" s="3"/>
      <c r="M12" s="3"/>
    </row>
    <row r="13" spans="1:13">
      <c r="A13" t="s">
        <v>2</v>
      </c>
      <c r="B13" s="3">
        <v>60.768211920529801</v>
      </c>
      <c r="C13" s="3">
        <v>5.1096394407652683</v>
      </c>
      <c r="D13" s="3">
        <v>20.532744665194997</v>
      </c>
      <c r="E13" s="3">
        <v>13.589403973509933</v>
      </c>
      <c r="F13" s="3">
        <v>100</v>
      </c>
      <c r="I13" s="3"/>
      <c r="J13" s="3"/>
      <c r="K13" s="3"/>
      <c r="L13" s="3"/>
      <c r="M13" s="3"/>
    </row>
    <row r="14" spans="1:13">
      <c r="B14" s="3"/>
      <c r="C14" s="3"/>
      <c r="D14" s="3"/>
      <c r="E14" s="3"/>
      <c r="F14" s="3"/>
      <c r="I14" s="3"/>
      <c r="J14" s="3"/>
      <c r="K14" s="3"/>
      <c r="L14" s="3"/>
      <c r="M14" s="3"/>
    </row>
    <row r="15" spans="1:13">
      <c r="A15" t="s">
        <v>419</v>
      </c>
    </row>
    <row r="16" spans="1:13">
      <c r="A16" t="s">
        <v>388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B3333-591E-4D0B-9133-4795EEC93AED}">
  <dimension ref="A1:BI199"/>
  <sheetViews>
    <sheetView workbookViewId="0">
      <selection activeCell="A2" sqref="A2"/>
    </sheetView>
  </sheetViews>
  <sheetFormatPr defaultColWidth="9.140625" defaultRowHeight="15"/>
  <cols>
    <col min="1" max="1" width="20" style="120" customWidth="1"/>
    <col min="2" max="2" width="9.140625" style="120"/>
    <col min="3" max="3" width="18.5703125" style="120" bestFit="1" customWidth="1"/>
    <col min="4" max="16384" width="9.140625" style="120"/>
  </cols>
  <sheetData>
    <row r="1" spans="1:6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</row>
    <row r="2" spans="1:61">
      <c r="A2" s="104" t="s">
        <v>487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</row>
    <row r="3" spans="1:61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</row>
    <row r="4" spans="1:61" ht="36">
      <c r="A4" s="121" t="s">
        <v>273</v>
      </c>
      <c r="B4" s="121" t="s">
        <v>275</v>
      </c>
      <c r="C4" s="121" t="s">
        <v>274</v>
      </c>
      <c r="D4" s="122" t="s">
        <v>134</v>
      </c>
      <c r="E4" s="122" t="s">
        <v>276</v>
      </c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</row>
    <row r="5" spans="1:61">
      <c r="A5" s="248" t="s">
        <v>271</v>
      </c>
      <c r="B5" s="248" t="s">
        <v>269</v>
      </c>
      <c r="C5" s="123" t="s">
        <v>263</v>
      </c>
      <c r="D5" s="124">
        <v>1140.929088535818</v>
      </c>
      <c r="E5" s="125">
        <v>0.75318406438420238</v>
      </c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</row>
    <row r="6" spans="1:61">
      <c r="A6" s="248"/>
      <c r="B6" s="248"/>
      <c r="C6" s="123" t="s">
        <v>264</v>
      </c>
      <c r="D6" s="124">
        <v>28.340980643831742</v>
      </c>
      <c r="E6" s="126">
        <v>1.8709291580381222E-2</v>
      </c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</row>
    <row r="7" spans="1:61">
      <c r="A7" s="248"/>
      <c r="B7" s="248"/>
      <c r="C7" s="123" t="s">
        <v>265</v>
      </c>
      <c r="D7" s="124">
        <v>188.58665077016585</v>
      </c>
      <c r="E7" s="127">
        <v>0.12449543231294212</v>
      </c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</row>
    <row r="8" spans="1:61">
      <c r="A8" s="248"/>
      <c r="B8" s="248"/>
      <c r="C8" s="123" t="s">
        <v>266</v>
      </c>
      <c r="D8" s="124">
        <v>156.95107071770636</v>
      </c>
      <c r="E8" s="127">
        <v>0.10361121172247448</v>
      </c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</row>
    <row r="9" spans="1:61">
      <c r="A9" s="248"/>
      <c r="B9" s="248" t="s">
        <v>270</v>
      </c>
      <c r="C9" s="123" t="s">
        <v>263</v>
      </c>
      <c r="D9" s="124">
        <v>5268.1766754981672</v>
      </c>
      <c r="E9" s="125">
        <v>0.80040626893300737</v>
      </c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</row>
    <row r="10" spans="1:61">
      <c r="A10" s="248"/>
      <c r="B10" s="248"/>
      <c r="C10" s="123" t="s">
        <v>264</v>
      </c>
      <c r="D10" s="124">
        <v>316.80735450895747</v>
      </c>
      <c r="E10" s="126">
        <v>4.8133274226053319E-2</v>
      </c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</row>
    <row r="11" spans="1:61">
      <c r="A11" s="248"/>
      <c r="B11" s="248"/>
      <c r="C11" s="123" t="s">
        <v>265</v>
      </c>
      <c r="D11" s="124">
        <v>624.54092455073612</v>
      </c>
      <c r="E11" s="127">
        <v>9.488794738805062E-2</v>
      </c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</row>
    <row r="12" spans="1:61">
      <c r="A12" s="248"/>
      <c r="B12" s="248"/>
      <c r="C12" s="123" t="s">
        <v>266</v>
      </c>
      <c r="D12" s="124">
        <v>372.35337395770176</v>
      </c>
      <c r="E12" s="127">
        <v>5.657250945288738E-2</v>
      </c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</row>
    <row r="13" spans="1:61">
      <c r="A13" s="248" t="s">
        <v>272</v>
      </c>
      <c r="B13" s="248" t="s">
        <v>269</v>
      </c>
      <c r="C13" s="123" t="s">
        <v>263</v>
      </c>
      <c r="D13" s="124">
        <v>941.0963415611651</v>
      </c>
      <c r="E13" s="125">
        <v>0.65045151059370343</v>
      </c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</row>
    <row r="14" spans="1:61">
      <c r="A14" s="248"/>
      <c r="B14" s="248"/>
      <c r="C14" s="123" t="s">
        <v>264</v>
      </c>
      <c r="D14" s="124">
        <v>40.679785144704105</v>
      </c>
      <c r="E14" s="126">
        <v>2.8116385676418377E-2</v>
      </c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</row>
    <row r="15" spans="1:61">
      <c r="A15" s="248"/>
      <c r="B15" s="248"/>
      <c r="C15" s="123" t="s">
        <v>265</v>
      </c>
      <c r="D15" s="124">
        <v>216.82728332479647</v>
      </c>
      <c r="E15" s="127">
        <v>0.14986312001020183</v>
      </c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</row>
    <row r="16" spans="1:61">
      <c r="A16" s="248"/>
      <c r="B16" s="248"/>
      <c r="C16" s="123" t="s">
        <v>266</v>
      </c>
      <c r="D16" s="124">
        <v>248.23209766486394</v>
      </c>
      <c r="E16" s="127">
        <v>0.17156898371967627</v>
      </c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</row>
    <row r="17" spans="1:61">
      <c r="A17" s="248"/>
      <c r="B17" s="248" t="s">
        <v>270</v>
      </c>
      <c r="C17" s="123" t="s">
        <v>263</v>
      </c>
      <c r="D17" s="124">
        <v>4623.0117967551478</v>
      </c>
      <c r="E17" s="125">
        <v>0.73520507787771128</v>
      </c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</row>
    <row r="18" spans="1:61">
      <c r="A18" s="248"/>
      <c r="B18" s="248"/>
      <c r="C18" s="123" t="s">
        <v>264</v>
      </c>
      <c r="D18" s="124">
        <v>287.5093057543603</v>
      </c>
      <c r="E18" s="126">
        <v>4.5723072062257286E-2</v>
      </c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</row>
    <row r="19" spans="1:61">
      <c r="A19" s="248"/>
      <c r="B19" s="248"/>
      <c r="C19" s="123" t="s">
        <v>265</v>
      </c>
      <c r="D19" s="124">
        <v>950.36785436899584</v>
      </c>
      <c r="E19" s="127">
        <v>0.15113854411408881</v>
      </c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</row>
    <row r="20" spans="1:61">
      <c r="A20" s="248"/>
      <c r="B20" s="248"/>
      <c r="C20" s="123" t="s">
        <v>266</v>
      </c>
      <c r="D20" s="124">
        <v>427.16853328494568</v>
      </c>
      <c r="E20" s="127">
        <v>6.7933305945941921E-2</v>
      </c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</row>
    <row r="21" spans="1:61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</row>
    <row r="22" spans="1:61">
      <c r="A22" t="s">
        <v>388</v>
      </c>
      <c r="B22"/>
      <c r="C22"/>
      <c r="D22"/>
      <c r="E22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</row>
    <row r="23" spans="1:61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</row>
    <row r="24" spans="1:61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</row>
    <row r="25" spans="1:61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</row>
    <row r="26" spans="1:61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</row>
    <row r="27" spans="1:61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</row>
    <row r="28" spans="1:61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</row>
    <row r="29" spans="1:61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104"/>
      <c r="BE29" s="104"/>
      <c r="BF29" s="104"/>
      <c r="BG29" s="104"/>
      <c r="BH29" s="104"/>
      <c r="BI29" s="104"/>
    </row>
    <row r="30" spans="1:61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</row>
    <row r="31" spans="1:61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</row>
    <row r="32" spans="1:61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</row>
    <row r="33" spans="1:61">
      <c r="A33" s="104"/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</row>
    <row r="34" spans="1:61">
      <c r="A34" s="104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</row>
    <row r="35" spans="1:61">
      <c r="A35" s="104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/>
    </row>
    <row r="36" spans="1:61">
      <c r="A36" s="104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</row>
    <row r="37" spans="1:61">
      <c r="A37" s="10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</row>
    <row r="38" spans="1:61">
      <c r="A38" s="104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</row>
    <row r="39" spans="1:61">
      <c r="A39" s="104"/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</row>
    <row r="40" spans="1:61">
      <c r="A40" s="104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</row>
    <row r="41" spans="1:61">
      <c r="A41" s="104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</row>
    <row r="42" spans="1:61">
      <c r="A42" s="104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</row>
    <row r="43" spans="1:61">
      <c r="A43" s="104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</row>
    <row r="44" spans="1:61">
      <c r="A44" s="104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</row>
    <row r="45" spans="1:61">
      <c r="A45" s="104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</row>
    <row r="46" spans="1:61">
      <c r="A46" s="104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</row>
    <row r="47" spans="1:61">
      <c r="A47" s="104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</row>
    <row r="48" spans="1:61">
      <c r="A48" s="104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</row>
    <row r="49" spans="1:61">
      <c r="A49" s="10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</row>
    <row r="50" spans="1:61">
      <c r="A50" s="104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104"/>
      <c r="BI50" s="104"/>
    </row>
    <row r="51" spans="1:61">
      <c r="A51" s="104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04"/>
      <c r="BH51" s="104"/>
      <c r="BI51" s="104"/>
    </row>
    <row r="52" spans="1:61">
      <c r="A52" s="104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</row>
    <row r="53" spans="1:61">
      <c r="A53" s="104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</row>
    <row r="54" spans="1:61">
      <c r="A54" s="104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</row>
    <row r="55" spans="1:61">
      <c r="A55" s="104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</row>
    <row r="56" spans="1:61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</row>
    <row r="57" spans="1:61">
      <c r="A57" s="104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</row>
    <row r="58" spans="1:61">
      <c r="A58" s="10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</row>
    <row r="59" spans="1:61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</row>
    <row r="60" spans="1:61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</row>
    <row r="61" spans="1:61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</row>
    <row r="62" spans="1:61">
      <c r="A62" s="104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</row>
    <row r="63" spans="1:61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4"/>
      <c r="AM63" s="104"/>
      <c r="AN63" s="104"/>
      <c r="AO63" s="104"/>
      <c r="AP63" s="104"/>
      <c r="AQ63" s="104"/>
      <c r="AR63" s="104"/>
      <c r="AS63" s="104"/>
      <c r="AT63" s="104"/>
      <c r="AU63" s="104"/>
      <c r="AV63" s="104"/>
      <c r="AW63" s="104"/>
      <c r="AX63" s="104"/>
      <c r="AY63" s="104"/>
      <c r="AZ63" s="104"/>
      <c r="BA63" s="104"/>
      <c r="BB63" s="104"/>
      <c r="BC63" s="104"/>
      <c r="BD63" s="104"/>
      <c r="BE63" s="104"/>
      <c r="BF63" s="104"/>
      <c r="BG63" s="104"/>
      <c r="BH63" s="104"/>
      <c r="BI63" s="104"/>
    </row>
    <row r="64" spans="1:61">
      <c r="A64" s="104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  <c r="AO64" s="104"/>
      <c r="AP64" s="104"/>
      <c r="AQ64" s="104"/>
      <c r="AR64" s="104"/>
      <c r="AS64" s="104"/>
      <c r="AT64" s="104"/>
      <c r="AU64" s="104"/>
      <c r="AV64" s="104"/>
      <c r="AW64" s="104"/>
      <c r="AX64" s="104"/>
      <c r="AY64" s="104"/>
      <c r="AZ64" s="104"/>
      <c r="BA64" s="104"/>
      <c r="BB64" s="104"/>
      <c r="BC64" s="104"/>
      <c r="BD64" s="104"/>
      <c r="BE64" s="104"/>
      <c r="BF64" s="104"/>
      <c r="BG64" s="104"/>
      <c r="BH64" s="104"/>
      <c r="BI64" s="104"/>
    </row>
    <row r="65" spans="1:61">
      <c r="A65" s="104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  <c r="AP65" s="104"/>
      <c r="AQ65" s="104"/>
      <c r="AR65" s="104"/>
      <c r="AS65" s="104"/>
      <c r="AT65" s="104"/>
      <c r="AU65" s="104"/>
      <c r="AV65" s="104"/>
      <c r="AW65" s="104"/>
      <c r="AX65" s="104"/>
      <c r="AY65" s="104"/>
      <c r="AZ65" s="104"/>
      <c r="BA65" s="104"/>
      <c r="BB65" s="104"/>
      <c r="BC65" s="104"/>
      <c r="BD65" s="104"/>
      <c r="BE65" s="104"/>
      <c r="BF65" s="104"/>
      <c r="BG65" s="104"/>
      <c r="BH65" s="104"/>
      <c r="BI65" s="104"/>
    </row>
    <row r="66" spans="1:61">
      <c r="A66" s="104"/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104"/>
      <c r="AT66" s="104"/>
      <c r="AU66" s="104"/>
      <c r="AV66" s="104"/>
      <c r="AW66" s="104"/>
      <c r="AX66" s="104"/>
      <c r="AY66" s="104"/>
      <c r="AZ66" s="104"/>
      <c r="BA66" s="104"/>
      <c r="BB66" s="104"/>
      <c r="BC66" s="104"/>
      <c r="BD66" s="104"/>
      <c r="BE66" s="104"/>
      <c r="BF66" s="104"/>
      <c r="BG66" s="104"/>
      <c r="BH66" s="104"/>
      <c r="BI66" s="104"/>
    </row>
    <row r="67" spans="1:61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4"/>
      <c r="AY67" s="104"/>
      <c r="AZ67" s="104"/>
      <c r="BA67" s="104"/>
      <c r="BB67" s="104"/>
      <c r="BC67" s="104"/>
      <c r="BD67" s="104"/>
      <c r="BE67" s="104"/>
      <c r="BF67" s="104"/>
      <c r="BG67" s="104"/>
      <c r="BH67" s="104"/>
      <c r="BI67" s="104"/>
    </row>
    <row r="68" spans="1:61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  <c r="AK68" s="104"/>
      <c r="AL68" s="104"/>
      <c r="AM68" s="104"/>
      <c r="AN68" s="104"/>
      <c r="AO68" s="104"/>
      <c r="AP68" s="104"/>
      <c r="AQ68" s="104"/>
      <c r="AR68" s="104"/>
      <c r="AS68" s="104"/>
      <c r="AT68" s="104"/>
      <c r="AU68" s="104"/>
      <c r="AV68" s="104"/>
      <c r="AW68" s="104"/>
      <c r="AX68" s="104"/>
      <c r="AY68" s="104"/>
      <c r="AZ68" s="104"/>
      <c r="BA68" s="104"/>
      <c r="BB68" s="104"/>
      <c r="BC68" s="104"/>
      <c r="BD68" s="104"/>
      <c r="BE68" s="104"/>
      <c r="BF68" s="104"/>
      <c r="BG68" s="104"/>
      <c r="BH68" s="104"/>
      <c r="BI68" s="104"/>
    </row>
    <row r="69" spans="1:61">
      <c r="A69" s="104"/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104"/>
      <c r="BD69" s="104"/>
      <c r="BE69" s="104"/>
      <c r="BF69" s="104"/>
      <c r="BG69" s="104"/>
      <c r="BH69" s="104"/>
      <c r="BI69" s="104"/>
    </row>
    <row r="70" spans="1:61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  <c r="AK70" s="104"/>
      <c r="AL70" s="104"/>
      <c r="AM70" s="104"/>
      <c r="AN70" s="104"/>
      <c r="AO70" s="104"/>
      <c r="AP70" s="104"/>
      <c r="AQ70" s="104"/>
      <c r="AR70" s="104"/>
      <c r="AS70" s="104"/>
      <c r="AT70" s="104"/>
      <c r="AU70" s="104"/>
      <c r="AV70" s="104"/>
      <c r="AW70" s="104"/>
      <c r="AX70" s="104"/>
      <c r="AY70" s="104"/>
      <c r="AZ70" s="104"/>
      <c r="BA70" s="104"/>
      <c r="BB70" s="104"/>
      <c r="BC70" s="104"/>
      <c r="BD70" s="104"/>
      <c r="BE70" s="104"/>
      <c r="BF70" s="104"/>
      <c r="BG70" s="104"/>
      <c r="BH70" s="104"/>
      <c r="BI70" s="104"/>
    </row>
    <row r="71" spans="1:61">
      <c r="A71" s="104"/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  <c r="AK71" s="104"/>
      <c r="AL71" s="104"/>
      <c r="AM71" s="104"/>
      <c r="AN71" s="104"/>
      <c r="AO71" s="104"/>
      <c r="AP71" s="104"/>
      <c r="AQ71" s="104"/>
      <c r="AR71" s="104"/>
      <c r="AS71" s="104"/>
      <c r="AT71" s="104"/>
      <c r="AU71" s="104"/>
      <c r="AV71" s="104"/>
      <c r="AW71" s="104"/>
      <c r="AX71" s="104"/>
      <c r="AY71" s="104"/>
      <c r="AZ71" s="104"/>
      <c r="BA71" s="104"/>
      <c r="BB71" s="104"/>
      <c r="BC71" s="104"/>
      <c r="BD71" s="104"/>
      <c r="BE71" s="104"/>
      <c r="BF71" s="104"/>
      <c r="BG71" s="104"/>
      <c r="BH71" s="104"/>
      <c r="BI71" s="104"/>
    </row>
    <row r="72" spans="1:61">
      <c r="A72" s="104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104"/>
      <c r="AQ72" s="104"/>
      <c r="AR72" s="104"/>
      <c r="AS72" s="104"/>
      <c r="AT72" s="104"/>
      <c r="AU72" s="104"/>
      <c r="AV72" s="104"/>
      <c r="AW72" s="104"/>
      <c r="AX72" s="104"/>
      <c r="AY72" s="104"/>
      <c r="AZ72" s="104"/>
      <c r="BA72" s="104"/>
      <c r="BB72" s="104"/>
      <c r="BC72" s="104"/>
      <c r="BD72" s="104"/>
      <c r="BE72" s="104"/>
      <c r="BF72" s="104"/>
      <c r="BG72" s="104"/>
      <c r="BH72" s="104"/>
      <c r="BI72" s="104"/>
    </row>
    <row r="73" spans="1:61">
      <c r="A73" s="104"/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  <c r="AH73" s="104"/>
      <c r="AI73" s="104"/>
      <c r="AJ73" s="104"/>
      <c r="AK73" s="104"/>
      <c r="AL73" s="104"/>
      <c r="AM73" s="104"/>
      <c r="AN73" s="104"/>
      <c r="AO73" s="104"/>
      <c r="AP73" s="104"/>
      <c r="AQ73" s="104"/>
      <c r="AR73" s="104"/>
      <c r="AS73" s="104"/>
      <c r="AT73" s="104"/>
      <c r="AU73" s="104"/>
      <c r="AV73" s="104"/>
      <c r="AW73" s="104"/>
      <c r="AX73" s="104"/>
      <c r="AY73" s="104"/>
      <c r="AZ73" s="104"/>
      <c r="BA73" s="104"/>
      <c r="BB73" s="104"/>
      <c r="BC73" s="104"/>
      <c r="BD73" s="104"/>
      <c r="BE73" s="104"/>
      <c r="BF73" s="104"/>
      <c r="BG73" s="104"/>
      <c r="BH73" s="104"/>
      <c r="BI73" s="104"/>
    </row>
    <row r="74" spans="1:61">
      <c r="A74" s="104"/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104"/>
      <c r="AF74" s="104"/>
      <c r="AG74" s="104"/>
      <c r="AH74" s="104"/>
      <c r="AI74" s="104"/>
      <c r="AJ74" s="104"/>
      <c r="AK74" s="104"/>
      <c r="AL74" s="104"/>
      <c r="AM74" s="104"/>
      <c r="AN74" s="104"/>
      <c r="AO74" s="104"/>
      <c r="AP74" s="104"/>
      <c r="AQ74" s="104"/>
      <c r="AR74" s="104"/>
      <c r="AS74" s="104"/>
      <c r="AT74" s="104"/>
      <c r="AU74" s="104"/>
      <c r="AV74" s="104"/>
      <c r="AW74" s="104"/>
      <c r="AX74" s="104"/>
      <c r="AY74" s="104"/>
      <c r="AZ74" s="104"/>
      <c r="BA74" s="104"/>
      <c r="BB74" s="104"/>
      <c r="BC74" s="104"/>
      <c r="BD74" s="104"/>
      <c r="BE74" s="104"/>
      <c r="BF74" s="104"/>
      <c r="BG74" s="104"/>
      <c r="BH74" s="104"/>
      <c r="BI74" s="104"/>
    </row>
    <row r="75" spans="1:61">
      <c r="A75" s="104"/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04"/>
      <c r="AF75" s="104"/>
      <c r="AG75" s="104"/>
      <c r="AH75" s="104"/>
      <c r="AI75" s="104"/>
      <c r="AJ75" s="104"/>
      <c r="AK75" s="104"/>
      <c r="AL75" s="104"/>
      <c r="AM75" s="104"/>
      <c r="AN75" s="104"/>
      <c r="AO75" s="104"/>
      <c r="AP75" s="104"/>
      <c r="AQ75" s="104"/>
      <c r="AR75" s="104"/>
      <c r="AS75" s="104"/>
      <c r="AT75" s="104"/>
      <c r="AU75" s="104"/>
      <c r="AV75" s="104"/>
      <c r="AW75" s="104"/>
      <c r="AX75" s="104"/>
      <c r="AY75" s="104"/>
      <c r="AZ75" s="104"/>
      <c r="BA75" s="104"/>
      <c r="BB75" s="104"/>
      <c r="BC75" s="104"/>
      <c r="BD75" s="104"/>
      <c r="BE75" s="104"/>
      <c r="BF75" s="104"/>
      <c r="BG75" s="104"/>
      <c r="BH75" s="104"/>
      <c r="BI75" s="104"/>
    </row>
    <row r="76" spans="1:61">
      <c r="A76" s="104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  <c r="AH76" s="104"/>
      <c r="AI76" s="104"/>
      <c r="AJ76" s="104"/>
      <c r="AK76" s="104"/>
      <c r="AL76" s="104"/>
      <c r="AM76" s="104"/>
      <c r="AN76" s="104"/>
      <c r="AO76" s="104"/>
      <c r="AP76" s="104"/>
      <c r="AQ76" s="104"/>
      <c r="AR76" s="104"/>
      <c r="AS76" s="104"/>
      <c r="AT76" s="104"/>
      <c r="AU76" s="104"/>
      <c r="AV76" s="104"/>
      <c r="AW76" s="104"/>
      <c r="AX76" s="104"/>
      <c r="AY76" s="104"/>
      <c r="AZ76" s="104"/>
      <c r="BA76" s="104"/>
      <c r="BB76" s="104"/>
      <c r="BC76" s="104"/>
      <c r="BD76" s="104"/>
      <c r="BE76" s="104"/>
      <c r="BF76" s="104"/>
      <c r="BG76" s="104"/>
      <c r="BH76" s="104"/>
      <c r="BI76" s="104"/>
    </row>
    <row r="77" spans="1:61">
      <c r="A77" s="104"/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N77" s="104"/>
      <c r="AO77" s="104"/>
      <c r="AP77" s="104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04"/>
      <c r="BB77" s="104"/>
      <c r="BC77" s="104"/>
      <c r="BD77" s="104"/>
      <c r="BE77" s="104"/>
      <c r="BF77" s="104"/>
      <c r="BG77" s="104"/>
      <c r="BH77" s="104"/>
      <c r="BI77" s="104"/>
    </row>
    <row r="78" spans="1:61">
      <c r="A78" s="104"/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  <c r="AD78" s="104"/>
      <c r="AE78" s="104"/>
      <c r="AF78" s="104"/>
      <c r="AG78" s="104"/>
      <c r="AH78" s="104"/>
      <c r="AI78" s="104"/>
      <c r="AJ78" s="104"/>
      <c r="AK78" s="104"/>
      <c r="AL78" s="104"/>
      <c r="AM78" s="104"/>
      <c r="AN78" s="104"/>
      <c r="AO78" s="104"/>
      <c r="AP78" s="104"/>
      <c r="AQ78" s="104"/>
      <c r="AR78" s="104"/>
      <c r="AS78" s="104"/>
      <c r="AT78" s="104"/>
      <c r="AU78" s="104"/>
      <c r="AV78" s="104"/>
      <c r="AW78" s="104"/>
      <c r="AX78" s="104"/>
      <c r="AY78" s="104"/>
      <c r="AZ78" s="104"/>
      <c r="BA78" s="104"/>
      <c r="BB78" s="104"/>
      <c r="BC78" s="104"/>
      <c r="BD78" s="104"/>
      <c r="BE78" s="104"/>
      <c r="BF78" s="104"/>
      <c r="BG78" s="104"/>
      <c r="BH78" s="104"/>
      <c r="BI78" s="104"/>
    </row>
    <row r="79" spans="1:61">
      <c r="A79" s="104"/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04"/>
      <c r="AG79" s="104"/>
      <c r="AH79" s="104"/>
      <c r="AI79" s="104"/>
      <c r="AJ79" s="104"/>
      <c r="AK79" s="104"/>
      <c r="AL79" s="104"/>
      <c r="AM79" s="104"/>
      <c r="AN79" s="104"/>
      <c r="AO79" s="104"/>
      <c r="AP79" s="104"/>
      <c r="AQ79" s="104"/>
      <c r="AR79" s="104"/>
      <c r="AS79" s="104"/>
      <c r="AT79" s="104"/>
      <c r="AU79" s="104"/>
      <c r="AV79" s="104"/>
      <c r="AW79" s="104"/>
      <c r="AX79" s="104"/>
      <c r="AY79" s="104"/>
      <c r="AZ79" s="104"/>
      <c r="BA79" s="104"/>
      <c r="BB79" s="104"/>
      <c r="BC79" s="104"/>
      <c r="BD79" s="104"/>
      <c r="BE79" s="104"/>
      <c r="BF79" s="104"/>
      <c r="BG79" s="104"/>
      <c r="BH79" s="104"/>
      <c r="BI79" s="104"/>
    </row>
    <row r="80" spans="1:61">
      <c r="A80" s="10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104"/>
      <c r="BG80" s="104"/>
      <c r="BH80" s="104"/>
      <c r="BI80" s="104"/>
    </row>
    <row r="81" spans="1:61">
      <c r="A81" s="104"/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  <c r="AO81" s="104"/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4"/>
      <c r="BD81" s="104"/>
      <c r="BE81" s="104"/>
      <c r="BF81" s="104"/>
      <c r="BG81" s="104"/>
      <c r="BH81" s="104"/>
      <c r="BI81" s="104"/>
    </row>
    <row r="82" spans="1:61">
      <c r="A82" s="104"/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  <c r="AO82" s="104"/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  <c r="BH82" s="104"/>
      <c r="BI82" s="104"/>
    </row>
    <row r="83" spans="1:61">
      <c r="A83" s="104"/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</row>
    <row r="84" spans="1:61">
      <c r="A84" s="104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  <c r="BH84" s="104"/>
      <c r="BI84" s="104"/>
    </row>
    <row r="85" spans="1:61">
      <c r="A85" s="104"/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  <c r="BH85" s="104"/>
      <c r="BI85" s="104"/>
    </row>
    <row r="86" spans="1:61">
      <c r="A86" s="104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04"/>
      <c r="BI86" s="104"/>
    </row>
    <row r="87" spans="1:61">
      <c r="A87" s="104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04"/>
      <c r="BC87" s="104"/>
      <c r="BD87" s="104"/>
      <c r="BE87" s="104"/>
      <c r="BF87" s="104"/>
      <c r="BG87" s="104"/>
      <c r="BH87" s="104"/>
      <c r="BI87" s="104"/>
    </row>
    <row r="88" spans="1:61">
      <c r="A88" s="104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</row>
    <row r="89" spans="1:61">
      <c r="A89" s="104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</row>
    <row r="90" spans="1:61">
      <c r="A90" s="104"/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04"/>
      <c r="BI90" s="104"/>
    </row>
    <row r="91" spans="1:61">
      <c r="A91" s="104"/>
      <c r="B91" s="104"/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  <c r="BH91" s="104"/>
      <c r="BI91" s="104"/>
    </row>
    <row r="92" spans="1:61">
      <c r="A92" s="104"/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04"/>
      <c r="BC92" s="104"/>
      <c r="BD92" s="104"/>
      <c r="BE92" s="104"/>
      <c r="BF92" s="104"/>
      <c r="BG92" s="104"/>
      <c r="BH92" s="104"/>
      <c r="BI92" s="104"/>
    </row>
    <row r="93" spans="1:61">
      <c r="A93" s="104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  <c r="BI93" s="104"/>
    </row>
    <row r="94" spans="1:61">
      <c r="A94" s="104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04"/>
      <c r="BI94" s="104"/>
    </row>
    <row r="95" spans="1:61">
      <c r="A95" s="104"/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  <c r="BH95" s="104"/>
      <c r="BI95" s="104"/>
    </row>
    <row r="96" spans="1:61">
      <c r="A96" s="104"/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4"/>
      <c r="AS96" s="104"/>
      <c r="AT96" s="104"/>
      <c r="AU96" s="104"/>
      <c r="AV96" s="104"/>
      <c r="AW96" s="104"/>
      <c r="AX96" s="104"/>
      <c r="AY96" s="104"/>
      <c r="AZ96" s="104"/>
      <c r="BA96" s="104"/>
      <c r="BB96" s="104"/>
      <c r="BC96" s="104"/>
      <c r="BD96" s="104"/>
      <c r="BE96" s="104"/>
      <c r="BF96" s="104"/>
      <c r="BG96" s="104"/>
      <c r="BH96" s="104"/>
      <c r="BI96" s="104"/>
    </row>
    <row r="97" spans="1:61">
      <c r="A97" s="104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  <c r="BH97" s="104"/>
      <c r="BI97" s="104"/>
    </row>
    <row r="98" spans="1:61">
      <c r="A98" s="104"/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104"/>
      <c r="AO98" s="104"/>
      <c r="AP98" s="104"/>
      <c r="AQ98" s="104"/>
      <c r="AR98" s="104"/>
      <c r="AS98" s="104"/>
      <c r="AT98" s="104"/>
      <c r="AU98" s="104"/>
      <c r="AV98" s="104"/>
      <c r="AW98" s="104"/>
      <c r="AX98" s="104"/>
      <c r="AY98" s="104"/>
      <c r="AZ98" s="104"/>
      <c r="BA98" s="104"/>
      <c r="BB98" s="104"/>
      <c r="BC98" s="104"/>
      <c r="BD98" s="104"/>
      <c r="BE98" s="104"/>
      <c r="BF98" s="104"/>
      <c r="BG98" s="104"/>
      <c r="BH98" s="104"/>
      <c r="BI98" s="104"/>
    </row>
    <row r="99" spans="1:61">
      <c r="A99" s="104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104"/>
      <c r="AQ99" s="104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04"/>
      <c r="BC99" s="104"/>
      <c r="BD99" s="104"/>
      <c r="BE99" s="104"/>
      <c r="BF99" s="104"/>
      <c r="BG99" s="104"/>
      <c r="BH99" s="104"/>
      <c r="BI99" s="104"/>
    </row>
    <row r="100" spans="1:61">
      <c r="A100" s="104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  <c r="BH100" s="104"/>
      <c r="BI100" s="104"/>
    </row>
    <row r="101" spans="1:61">
      <c r="A101" s="104"/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  <c r="AR101" s="104"/>
      <c r="AS101" s="104"/>
      <c r="AT101" s="104"/>
      <c r="AU101" s="104"/>
      <c r="AV101" s="104"/>
      <c r="AW101" s="104"/>
      <c r="AX101" s="104"/>
      <c r="AY101" s="104"/>
      <c r="AZ101" s="104"/>
      <c r="BA101" s="104"/>
      <c r="BB101" s="104"/>
      <c r="BC101" s="104"/>
      <c r="BD101" s="104"/>
      <c r="BE101" s="104"/>
      <c r="BF101" s="104"/>
      <c r="BG101" s="104"/>
      <c r="BH101" s="104"/>
      <c r="BI101" s="104"/>
    </row>
    <row r="102" spans="1:61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04"/>
      <c r="BI102" s="104"/>
    </row>
    <row r="103" spans="1:61">
      <c r="A103" s="104"/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</row>
    <row r="104" spans="1:61">
      <c r="A104" s="104"/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04"/>
      <c r="BC104" s="104"/>
      <c r="BD104" s="104"/>
      <c r="BE104" s="104"/>
      <c r="BF104" s="104"/>
      <c r="BG104" s="104"/>
      <c r="BH104" s="104"/>
      <c r="BI104" s="104"/>
    </row>
    <row r="105" spans="1:61">
      <c r="A105" s="104"/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  <c r="AU105" s="104"/>
      <c r="AV105" s="104"/>
      <c r="AW105" s="104"/>
      <c r="AX105" s="104"/>
      <c r="AY105" s="104"/>
      <c r="AZ105" s="104"/>
      <c r="BA105" s="104"/>
      <c r="BB105" s="104"/>
      <c r="BC105" s="104"/>
      <c r="BD105" s="104"/>
      <c r="BE105" s="104"/>
      <c r="BF105" s="104"/>
      <c r="BG105" s="104"/>
      <c r="BH105" s="104"/>
      <c r="BI105" s="104"/>
    </row>
    <row r="106" spans="1:61">
      <c r="A106" s="104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04"/>
      <c r="BC106" s="104"/>
      <c r="BD106" s="104"/>
      <c r="BE106" s="104"/>
      <c r="BF106" s="104"/>
      <c r="BG106" s="104"/>
      <c r="BH106" s="104"/>
      <c r="BI106" s="104"/>
    </row>
    <row r="107" spans="1:61">
      <c r="A107" s="104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04"/>
    </row>
    <row r="108" spans="1:61">
      <c r="A108" s="104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04"/>
    </row>
    <row r="109" spans="1:61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</row>
    <row r="110" spans="1:61">
      <c r="A110" s="104"/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</row>
    <row r="111" spans="1:61">
      <c r="A111" s="104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</row>
    <row r="112" spans="1:61">
      <c r="A112" s="104"/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</row>
    <row r="113" spans="1:61">
      <c r="A113" s="104"/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  <c r="AM113" s="104"/>
      <c r="AN113" s="104"/>
      <c r="AO113" s="104"/>
      <c r="AP113" s="104"/>
      <c r="AQ113" s="104"/>
      <c r="AR113" s="104"/>
      <c r="AS113" s="104"/>
      <c r="AT113" s="104"/>
      <c r="AU113" s="104"/>
      <c r="AV113" s="104"/>
      <c r="AW113" s="104"/>
      <c r="AX113" s="104"/>
      <c r="AY113" s="104"/>
      <c r="AZ113" s="104"/>
      <c r="BA113" s="104"/>
      <c r="BB113" s="104"/>
      <c r="BC113" s="104"/>
      <c r="BD113" s="104"/>
      <c r="BE113" s="104"/>
      <c r="BF113" s="104"/>
      <c r="BG113" s="104"/>
      <c r="BH113" s="104"/>
      <c r="BI113" s="104"/>
    </row>
    <row r="114" spans="1:61">
      <c r="A114" s="104"/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</row>
    <row r="115" spans="1:61">
      <c r="A115" s="104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104"/>
      <c r="BE115" s="104"/>
      <c r="BF115" s="104"/>
      <c r="BG115" s="104"/>
      <c r="BH115" s="104"/>
      <c r="BI115" s="104"/>
    </row>
    <row r="116" spans="1:61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</row>
    <row r="117" spans="1:61">
      <c r="A117" s="104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4"/>
      <c r="AM117" s="104"/>
      <c r="AN117" s="104"/>
      <c r="AO117" s="104"/>
      <c r="AP117" s="104"/>
      <c r="AQ117" s="104"/>
      <c r="AR117" s="104"/>
      <c r="AS117" s="104"/>
      <c r="AT117" s="104"/>
      <c r="AU117" s="104"/>
      <c r="AV117" s="104"/>
      <c r="AW117" s="104"/>
      <c r="AX117" s="104"/>
      <c r="AY117" s="104"/>
      <c r="AZ117" s="104"/>
      <c r="BA117" s="104"/>
      <c r="BB117" s="104"/>
      <c r="BC117" s="104"/>
      <c r="BD117" s="104"/>
      <c r="BE117" s="104"/>
      <c r="BF117" s="104"/>
      <c r="BG117" s="104"/>
      <c r="BH117" s="104"/>
      <c r="BI117" s="104"/>
    </row>
    <row r="118" spans="1:61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04"/>
      <c r="BI118" s="104"/>
    </row>
    <row r="119" spans="1:61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4"/>
      <c r="AH119" s="104"/>
      <c r="AI119" s="104"/>
      <c r="AJ119" s="104"/>
      <c r="AK119" s="104"/>
      <c r="AL119" s="104"/>
      <c r="AM119" s="104"/>
      <c r="AN119" s="104"/>
      <c r="AO119" s="104"/>
      <c r="AP119" s="104"/>
      <c r="AQ119" s="104"/>
      <c r="AR119" s="104"/>
      <c r="AS119" s="104"/>
      <c r="AT119" s="104"/>
      <c r="AU119" s="104"/>
      <c r="AV119" s="104"/>
      <c r="AW119" s="104"/>
      <c r="AX119" s="104"/>
      <c r="AY119" s="104"/>
      <c r="AZ119" s="104"/>
      <c r="BA119" s="104"/>
      <c r="BB119" s="104"/>
      <c r="BC119" s="104"/>
      <c r="BD119" s="104"/>
      <c r="BE119" s="104"/>
      <c r="BF119" s="104"/>
      <c r="BG119" s="104"/>
      <c r="BH119" s="104"/>
      <c r="BI119" s="104"/>
    </row>
    <row r="120" spans="1:61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4"/>
      <c r="AM120" s="104"/>
      <c r="AN120" s="104"/>
      <c r="AO120" s="104"/>
      <c r="AP120" s="104"/>
      <c r="AQ120" s="104"/>
      <c r="AR120" s="104"/>
      <c r="AS120" s="104"/>
      <c r="AT120" s="104"/>
      <c r="AU120" s="104"/>
      <c r="AV120" s="104"/>
      <c r="AW120" s="104"/>
      <c r="AX120" s="104"/>
      <c r="AY120" s="104"/>
      <c r="AZ120" s="104"/>
      <c r="BA120" s="104"/>
      <c r="BB120" s="104"/>
      <c r="BC120" s="104"/>
      <c r="BD120" s="104"/>
      <c r="BE120" s="104"/>
      <c r="BF120" s="104"/>
      <c r="BG120" s="104"/>
      <c r="BH120" s="104"/>
      <c r="BI120" s="104"/>
    </row>
    <row r="121" spans="1:61">
      <c r="A121" s="104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104"/>
      <c r="AO121" s="104"/>
      <c r="AP121" s="104"/>
      <c r="AQ121" s="104"/>
      <c r="AR121" s="104"/>
      <c r="AS121" s="104"/>
      <c r="AT121" s="104"/>
      <c r="AU121" s="104"/>
      <c r="AV121" s="104"/>
      <c r="AW121" s="104"/>
      <c r="AX121" s="104"/>
      <c r="AY121" s="104"/>
      <c r="AZ121" s="104"/>
      <c r="BA121" s="104"/>
      <c r="BB121" s="104"/>
      <c r="BC121" s="104"/>
      <c r="BD121" s="104"/>
      <c r="BE121" s="104"/>
      <c r="BF121" s="104"/>
      <c r="BG121" s="104"/>
      <c r="BH121" s="104"/>
      <c r="BI121" s="104"/>
    </row>
    <row r="122" spans="1:61">
      <c r="A122" s="104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  <c r="AR122" s="104"/>
      <c r="AS122" s="104"/>
      <c r="AT122" s="104"/>
      <c r="AU122" s="104"/>
      <c r="AV122" s="104"/>
      <c r="AW122" s="104"/>
      <c r="AX122" s="104"/>
      <c r="AY122" s="104"/>
      <c r="AZ122" s="104"/>
      <c r="BA122" s="104"/>
      <c r="BB122" s="104"/>
      <c r="BC122" s="104"/>
      <c r="BD122" s="104"/>
      <c r="BE122" s="104"/>
      <c r="BF122" s="104"/>
      <c r="BG122" s="104"/>
      <c r="BH122" s="104"/>
      <c r="BI122" s="104"/>
    </row>
    <row r="123" spans="1:61">
      <c r="A123" s="104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  <c r="AR123" s="104"/>
      <c r="AS123" s="104"/>
      <c r="AT123" s="104"/>
      <c r="AU123" s="104"/>
      <c r="AV123" s="104"/>
      <c r="AW123" s="104"/>
      <c r="AX123" s="104"/>
      <c r="AY123" s="104"/>
      <c r="AZ123" s="104"/>
      <c r="BA123" s="104"/>
      <c r="BB123" s="104"/>
      <c r="BC123" s="104"/>
      <c r="BD123" s="104"/>
      <c r="BE123" s="104"/>
      <c r="BF123" s="104"/>
      <c r="BG123" s="104"/>
      <c r="BH123" s="104"/>
      <c r="BI123" s="104"/>
    </row>
    <row r="124" spans="1:61">
      <c r="A124" s="104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</row>
    <row r="125" spans="1:61">
      <c r="A125" s="104"/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104"/>
      <c r="AT125" s="104"/>
      <c r="AU125" s="104"/>
      <c r="AV125" s="104"/>
      <c r="AW125" s="104"/>
      <c r="AX125" s="104"/>
      <c r="AY125" s="104"/>
      <c r="AZ125" s="104"/>
      <c r="BA125" s="104"/>
      <c r="BB125" s="104"/>
      <c r="BC125" s="104"/>
      <c r="BD125" s="104"/>
      <c r="BE125" s="104"/>
      <c r="BF125" s="104"/>
      <c r="BG125" s="104"/>
      <c r="BH125" s="104"/>
      <c r="BI125" s="104"/>
    </row>
    <row r="126" spans="1:61">
      <c r="A126" s="104"/>
      <c r="B126" s="104"/>
      <c r="C126" s="104"/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  <c r="AO126" s="104"/>
      <c r="AP126" s="104"/>
      <c r="AQ126" s="104"/>
      <c r="AR126" s="104"/>
      <c r="AS126" s="104"/>
      <c r="AT126" s="104"/>
      <c r="AU126" s="104"/>
      <c r="AV126" s="104"/>
      <c r="AW126" s="104"/>
      <c r="AX126" s="104"/>
      <c r="AY126" s="104"/>
      <c r="AZ126" s="104"/>
      <c r="BA126" s="104"/>
      <c r="BB126" s="104"/>
      <c r="BC126" s="104"/>
      <c r="BD126" s="104"/>
      <c r="BE126" s="104"/>
      <c r="BF126" s="104"/>
      <c r="BG126" s="104"/>
      <c r="BH126" s="104"/>
      <c r="BI126" s="104"/>
    </row>
    <row r="127" spans="1:61">
      <c r="A127" s="104"/>
      <c r="B127" s="104"/>
      <c r="C127" s="104"/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</row>
    <row r="128" spans="1:61">
      <c r="A128" s="104"/>
      <c r="B128" s="104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104"/>
      <c r="BE128" s="104"/>
      <c r="BF128" s="104"/>
      <c r="BG128" s="104"/>
      <c r="BH128" s="104"/>
      <c r="BI128" s="104"/>
    </row>
    <row r="129" spans="1:61">
      <c r="A129" s="104"/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</row>
    <row r="130" spans="1:61">
      <c r="A130" s="104"/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  <c r="AU130" s="104"/>
      <c r="AV130" s="104"/>
      <c r="AW130" s="104"/>
      <c r="AX130" s="104"/>
      <c r="AY130" s="104"/>
      <c r="AZ130" s="104"/>
      <c r="BA130" s="104"/>
      <c r="BB130" s="104"/>
      <c r="BC130" s="104"/>
      <c r="BD130" s="104"/>
      <c r="BE130" s="104"/>
      <c r="BF130" s="104"/>
      <c r="BG130" s="104"/>
      <c r="BH130" s="104"/>
      <c r="BI130" s="104"/>
    </row>
    <row r="131" spans="1:61">
      <c r="A131" s="104"/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  <c r="AU131" s="104"/>
      <c r="AV131" s="104"/>
      <c r="AW131" s="104"/>
      <c r="AX131" s="104"/>
      <c r="AY131" s="104"/>
      <c r="AZ131" s="104"/>
      <c r="BA131" s="104"/>
      <c r="BB131" s="104"/>
      <c r="BC131" s="104"/>
      <c r="BD131" s="104"/>
      <c r="BE131" s="104"/>
      <c r="BF131" s="104"/>
      <c r="BG131" s="104"/>
      <c r="BH131" s="104"/>
      <c r="BI131" s="104"/>
    </row>
    <row r="132" spans="1:61">
      <c r="A132" s="104"/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04"/>
      <c r="AL132" s="104"/>
      <c r="AM132" s="104"/>
      <c r="AN132" s="104"/>
      <c r="AO132" s="104"/>
      <c r="AP132" s="104"/>
      <c r="AQ132" s="104"/>
      <c r="AR132" s="104"/>
      <c r="AS132" s="104"/>
      <c r="AT132" s="104"/>
      <c r="AU132" s="104"/>
      <c r="AV132" s="104"/>
      <c r="AW132" s="104"/>
      <c r="AX132" s="104"/>
      <c r="AY132" s="104"/>
      <c r="AZ132" s="104"/>
      <c r="BA132" s="104"/>
      <c r="BB132" s="104"/>
      <c r="BC132" s="104"/>
      <c r="BD132" s="104"/>
      <c r="BE132" s="104"/>
      <c r="BF132" s="104"/>
      <c r="BG132" s="104"/>
      <c r="BH132" s="104"/>
      <c r="BI132" s="104"/>
    </row>
    <row r="133" spans="1:61">
      <c r="A133" s="104"/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  <c r="AE133" s="104"/>
      <c r="AF133" s="104"/>
      <c r="AG133" s="104"/>
      <c r="AH133" s="104"/>
      <c r="AI133" s="104"/>
      <c r="AJ133" s="104"/>
      <c r="AK133" s="104"/>
      <c r="AL133" s="104"/>
      <c r="AM133" s="104"/>
      <c r="AN133" s="104"/>
      <c r="AO133" s="104"/>
      <c r="AP133" s="104"/>
      <c r="AQ133" s="104"/>
      <c r="AR133" s="104"/>
      <c r="AS133" s="104"/>
      <c r="AT133" s="104"/>
      <c r="AU133" s="104"/>
      <c r="AV133" s="104"/>
      <c r="AW133" s="104"/>
      <c r="AX133" s="104"/>
      <c r="AY133" s="104"/>
      <c r="AZ133" s="104"/>
      <c r="BA133" s="104"/>
      <c r="BB133" s="104"/>
      <c r="BC133" s="104"/>
      <c r="BD133" s="104"/>
      <c r="BE133" s="104"/>
      <c r="BF133" s="104"/>
      <c r="BG133" s="104"/>
      <c r="BH133" s="104"/>
      <c r="BI133" s="104"/>
    </row>
    <row r="134" spans="1:61">
      <c r="A134" s="104"/>
      <c r="B134" s="104"/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  <c r="AI134" s="104"/>
      <c r="AJ134" s="104"/>
      <c r="AK134" s="104"/>
      <c r="AL134" s="104"/>
      <c r="AM134" s="104"/>
      <c r="AN134" s="104"/>
      <c r="AO134" s="104"/>
      <c r="AP134" s="104"/>
      <c r="AQ134" s="104"/>
      <c r="AR134" s="104"/>
      <c r="AS134" s="104"/>
      <c r="AT134" s="104"/>
      <c r="AU134" s="104"/>
      <c r="AV134" s="104"/>
      <c r="AW134" s="104"/>
      <c r="AX134" s="104"/>
      <c r="AY134" s="104"/>
      <c r="AZ134" s="104"/>
      <c r="BA134" s="104"/>
      <c r="BB134" s="104"/>
      <c r="BC134" s="104"/>
      <c r="BD134" s="104"/>
      <c r="BE134" s="104"/>
      <c r="BF134" s="104"/>
      <c r="BG134" s="104"/>
      <c r="BH134" s="104"/>
      <c r="BI134" s="104"/>
    </row>
    <row r="135" spans="1:61">
      <c r="A135" s="104"/>
      <c r="B135" s="104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  <c r="AA135" s="104"/>
      <c r="AB135" s="104"/>
      <c r="AC135" s="104"/>
      <c r="AD135" s="104"/>
      <c r="AE135" s="104"/>
      <c r="AF135" s="104"/>
      <c r="AG135" s="104"/>
      <c r="AH135" s="104"/>
      <c r="AI135" s="104"/>
      <c r="AJ135" s="104"/>
      <c r="AK135" s="104"/>
      <c r="AL135" s="104"/>
      <c r="AM135" s="104"/>
      <c r="AN135" s="104"/>
      <c r="AO135" s="104"/>
      <c r="AP135" s="104"/>
      <c r="AQ135" s="104"/>
      <c r="AR135" s="104"/>
      <c r="AS135" s="104"/>
      <c r="AT135" s="104"/>
      <c r="AU135" s="104"/>
      <c r="AV135" s="104"/>
      <c r="AW135" s="104"/>
      <c r="AX135" s="104"/>
      <c r="AY135" s="104"/>
      <c r="AZ135" s="104"/>
      <c r="BA135" s="104"/>
      <c r="BB135" s="104"/>
      <c r="BC135" s="104"/>
      <c r="BD135" s="104"/>
      <c r="BE135" s="104"/>
      <c r="BF135" s="104"/>
      <c r="BG135" s="104"/>
      <c r="BH135" s="104"/>
      <c r="BI135" s="104"/>
    </row>
    <row r="136" spans="1:61">
      <c r="A136" s="104"/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  <c r="AA136" s="104"/>
      <c r="AB136" s="104"/>
      <c r="AC136" s="104"/>
      <c r="AD136" s="104"/>
      <c r="AE136" s="104"/>
      <c r="AF136" s="104"/>
      <c r="AG136" s="104"/>
      <c r="AH136" s="104"/>
      <c r="AI136" s="104"/>
      <c r="AJ136" s="104"/>
      <c r="AK136" s="104"/>
      <c r="AL136" s="104"/>
      <c r="AM136" s="104"/>
      <c r="AN136" s="104"/>
      <c r="AO136" s="104"/>
      <c r="AP136" s="104"/>
      <c r="AQ136" s="104"/>
      <c r="AR136" s="104"/>
      <c r="AS136" s="104"/>
      <c r="AT136" s="104"/>
      <c r="AU136" s="104"/>
      <c r="AV136" s="104"/>
      <c r="AW136" s="104"/>
      <c r="AX136" s="104"/>
      <c r="AY136" s="104"/>
      <c r="AZ136" s="104"/>
      <c r="BA136" s="104"/>
      <c r="BB136" s="104"/>
      <c r="BC136" s="104"/>
      <c r="BD136" s="104"/>
      <c r="BE136" s="104"/>
      <c r="BF136" s="104"/>
      <c r="BG136" s="104"/>
      <c r="BH136" s="104"/>
      <c r="BI136" s="104"/>
    </row>
    <row r="137" spans="1:61">
      <c r="A137" s="104"/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  <c r="AA137" s="104"/>
      <c r="AB137" s="104"/>
      <c r="AC137" s="104"/>
      <c r="AD137" s="104"/>
      <c r="AE137" s="104"/>
      <c r="AF137" s="104"/>
      <c r="AG137" s="104"/>
      <c r="AH137" s="104"/>
      <c r="AI137" s="104"/>
      <c r="AJ137" s="104"/>
      <c r="AK137" s="104"/>
      <c r="AL137" s="104"/>
      <c r="AM137" s="104"/>
      <c r="AN137" s="104"/>
      <c r="AO137" s="104"/>
      <c r="AP137" s="104"/>
      <c r="AQ137" s="104"/>
      <c r="AR137" s="104"/>
      <c r="AS137" s="104"/>
      <c r="AT137" s="104"/>
      <c r="AU137" s="104"/>
      <c r="AV137" s="104"/>
      <c r="AW137" s="104"/>
      <c r="AX137" s="104"/>
      <c r="AY137" s="104"/>
      <c r="AZ137" s="104"/>
      <c r="BA137" s="104"/>
      <c r="BB137" s="104"/>
      <c r="BC137" s="104"/>
      <c r="BD137" s="104"/>
      <c r="BE137" s="104"/>
      <c r="BF137" s="104"/>
      <c r="BG137" s="104"/>
      <c r="BH137" s="104"/>
      <c r="BI137" s="104"/>
    </row>
    <row r="138" spans="1:61">
      <c r="A138" s="104"/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  <c r="AA138" s="104"/>
      <c r="AB138" s="104"/>
      <c r="AC138" s="104"/>
      <c r="AD138" s="104"/>
      <c r="AE138" s="104"/>
      <c r="AF138" s="104"/>
      <c r="AG138" s="104"/>
      <c r="AH138" s="104"/>
      <c r="AI138" s="104"/>
      <c r="AJ138" s="104"/>
      <c r="AK138" s="104"/>
      <c r="AL138" s="104"/>
      <c r="AM138" s="104"/>
      <c r="AN138" s="104"/>
      <c r="AO138" s="104"/>
      <c r="AP138" s="104"/>
      <c r="AQ138" s="104"/>
      <c r="AR138" s="104"/>
      <c r="AS138" s="104"/>
      <c r="AT138" s="104"/>
      <c r="AU138" s="104"/>
      <c r="AV138" s="104"/>
      <c r="AW138" s="104"/>
      <c r="AX138" s="104"/>
      <c r="AY138" s="104"/>
      <c r="AZ138" s="104"/>
      <c r="BA138" s="104"/>
      <c r="BB138" s="104"/>
      <c r="BC138" s="104"/>
      <c r="BD138" s="104"/>
      <c r="BE138" s="104"/>
      <c r="BF138" s="104"/>
      <c r="BG138" s="104"/>
      <c r="BH138" s="104"/>
      <c r="BI138" s="104"/>
    </row>
    <row r="139" spans="1:61">
      <c r="A139" s="104"/>
      <c r="B139" s="104"/>
      <c r="C139" s="104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  <c r="AC139" s="104"/>
      <c r="AD139" s="104"/>
      <c r="AE139" s="104"/>
      <c r="AF139" s="104"/>
      <c r="AG139" s="104"/>
      <c r="AH139" s="104"/>
      <c r="AI139" s="104"/>
      <c r="AJ139" s="104"/>
      <c r="AK139" s="104"/>
      <c r="AL139" s="104"/>
      <c r="AM139" s="104"/>
      <c r="AN139" s="104"/>
      <c r="AO139" s="104"/>
      <c r="AP139" s="104"/>
      <c r="AQ139" s="104"/>
      <c r="AR139" s="104"/>
      <c r="AS139" s="104"/>
      <c r="AT139" s="104"/>
      <c r="AU139" s="104"/>
      <c r="AV139" s="104"/>
      <c r="AW139" s="104"/>
      <c r="AX139" s="104"/>
      <c r="AY139" s="104"/>
      <c r="AZ139" s="104"/>
      <c r="BA139" s="104"/>
      <c r="BB139" s="104"/>
      <c r="BC139" s="104"/>
      <c r="BD139" s="104"/>
      <c r="BE139" s="104"/>
      <c r="BF139" s="104"/>
      <c r="BG139" s="104"/>
      <c r="BH139" s="104"/>
      <c r="BI139" s="104"/>
    </row>
    <row r="140" spans="1:61">
      <c r="A140" s="104"/>
      <c r="B140" s="104"/>
      <c r="C140" s="104"/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  <c r="AB140" s="104"/>
      <c r="AC140" s="104"/>
      <c r="AD140" s="104"/>
      <c r="AE140" s="104"/>
      <c r="AF140" s="104"/>
      <c r="AG140" s="104"/>
      <c r="AH140" s="104"/>
      <c r="AI140" s="104"/>
      <c r="AJ140" s="104"/>
      <c r="AK140" s="104"/>
      <c r="AL140" s="104"/>
      <c r="AM140" s="104"/>
      <c r="AN140" s="104"/>
      <c r="AO140" s="104"/>
      <c r="AP140" s="104"/>
      <c r="AQ140" s="104"/>
      <c r="AR140" s="104"/>
      <c r="AS140" s="104"/>
      <c r="AT140" s="104"/>
      <c r="AU140" s="104"/>
      <c r="AV140" s="104"/>
      <c r="AW140" s="104"/>
      <c r="AX140" s="104"/>
      <c r="AY140" s="104"/>
      <c r="AZ140" s="104"/>
      <c r="BA140" s="104"/>
      <c r="BB140" s="104"/>
      <c r="BC140" s="104"/>
      <c r="BD140" s="104"/>
      <c r="BE140" s="104"/>
      <c r="BF140" s="104"/>
      <c r="BG140" s="104"/>
      <c r="BH140" s="104"/>
      <c r="BI140" s="104"/>
    </row>
    <row r="141" spans="1:61">
      <c r="A141" s="104"/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  <c r="AH141" s="104"/>
      <c r="AI141" s="104"/>
      <c r="AJ141" s="104"/>
      <c r="AK141" s="104"/>
      <c r="AL141" s="104"/>
      <c r="AM141" s="104"/>
      <c r="AN141" s="104"/>
      <c r="AO141" s="104"/>
      <c r="AP141" s="104"/>
      <c r="AQ141" s="104"/>
      <c r="AR141" s="104"/>
      <c r="AS141" s="104"/>
      <c r="AT141" s="104"/>
      <c r="AU141" s="104"/>
      <c r="AV141" s="104"/>
      <c r="AW141" s="104"/>
      <c r="AX141" s="104"/>
      <c r="AY141" s="104"/>
      <c r="AZ141" s="104"/>
      <c r="BA141" s="104"/>
      <c r="BB141" s="104"/>
      <c r="BC141" s="104"/>
      <c r="BD141" s="104"/>
      <c r="BE141" s="104"/>
      <c r="BF141" s="104"/>
      <c r="BG141" s="104"/>
      <c r="BH141" s="104"/>
      <c r="BI141" s="104"/>
    </row>
    <row r="142" spans="1:61">
      <c r="A142" s="104"/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  <c r="AB142" s="104"/>
      <c r="AC142" s="104"/>
      <c r="AD142" s="104"/>
      <c r="AE142" s="104"/>
      <c r="AF142" s="104"/>
      <c r="AG142" s="104"/>
      <c r="AH142" s="104"/>
      <c r="AI142" s="104"/>
      <c r="AJ142" s="104"/>
      <c r="AK142" s="104"/>
      <c r="AL142" s="104"/>
      <c r="AM142" s="104"/>
      <c r="AN142" s="104"/>
      <c r="AO142" s="104"/>
      <c r="AP142" s="104"/>
      <c r="AQ142" s="104"/>
      <c r="AR142" s="104"/>
      <c r="AS142" s="104"/>
      <c r="AT142" s="104"/>
      <c r="AU142" s="104"/>
      <c r="AV142" s="104"/>
      <c r="AW142" s="104"/>
      <c r="AX142" s="104"/>
      <c r="AY142" s="104"/>
      <c r="AZ142" s="104"/>
      <c r="BA142" s="104"/>
      <c r="BB142" s="104"/>
      <c r="BC142" s="104"/>
      <c r="BD142" s="104"/>
      <c r="BE142" s="104"/>
      <c r="BF142" s="104"/>
      <c r="BG142" s="104"/>
      <c r="BH142" s="104"/>
      <c r="BI142" s="104"/>
    </row>
    <row r="143" spans="1:61">
      <c r="A143" s="104"/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  <c r="AE143" s="104"/>
      <c r="AF143" s="104"/>
      <c r="AG143" s="104"/>
      <c r="AH143" s="104"/>
      <c r="AI143" s="104"/>
      <c r="AJ143" s="104"/>
      <c r="AK143" s="104"/>
      <c r="AL143" s="104"/>
      <c r="AM143" s="104"/>
      <c r="AN143" s="104"/>
      <c r="AO143" s="104"/>
      <c r="AP143" s="104"/>
      <c r="AQ143" s="104"/>
      <c r="AR143" s="104"/>
      <c r="AS143" s="104"/>
      <c r="AT143" s="104"/>
      <c r="AU143" s="104"/>
      <c r="AV143" s="104"/>
      <c r="AW143" s="104"/>
      <c r="AX143" s="104"/>
      <c r="AY143" s="104"/>
      <c r="AZ143" s="104"/>
      <c r="BA143" s="104"/>
      <c r="BB143" s="104"/>
      <c r="BC143" s="104"/>
      <c r="BD143" s="104"/>
      <c r="BE143" s="104"/>
      <c r="BF143" s="104"/>
      <c r="BG143" s="104"/>
      <c r="BH143" s="104"/>
      <c r="BI143" s="104"/>
    </row>
    <row r="144" spans="1:61">
      <c r="A144" s="104"/>
      <c r="B144" s="104"/>
      <c r="C144" s="104"/>
      <c r="D144" s="104"/>
      <c r="E144" s="10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4"/>
      <c r="AD144" s="104"/>
      <c r="AE144" s="104"/>
      <c r="AF144" s="104"/>
      <c r="AG144" s="104"/>
      <c r="AH144" s="104"/>
      <c r="AI144" s="104"/>
      <c r="AJ144" s="104"/>
      <c r="AK144" s="104"/>
      <c r="AL144" s="104"/>
      <c r="AM144" s="104"/>
      <c r="AN144" s="104"/>
      <c r="AO144" s="104"/>
      <c r="AP144" s="104"/>
      <c r="AQ144" s="104"/>
      <c r="AR144" s="104"/>
      <c r="AS144" s="104"/>
      <c r="AT144" s="104"/>
      <c r="AU144" s="104"/>
      <c r="AV144" s="104"/>
      <c r="AW144" s="104"/>
      <c r="AX144" s="104"/>
      <c r="AY144" s="104"/>
      <c r="AZ144" s="104"/>
      <c r="BA144" s="104"/>
      <c r="BB144" s="104"/>
      <c r="BC144" s="104"/>
      <c r="BD144" s="104"/>
      <c r="BE144" s="104"/>
      <c r="BF144" s="104"/>
      <c r="BG144" s="104"/>
      <c r="BH144" s="104"/>
      <c r="BI144" s="104"/>
    </row>
    <row r="145" spans="1:61">
      <c r="A145" s="104"/>
      <c r="B145" s="104"/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/>
      <c r="AN145" s="104"/>
      <c r="AO145" s="104"/>
      <c r="AP145" s="104"/>
      <c r="AQ145" s="104"/>
      <c r="AR145" s="104"/>
      <c r="AS145" s="104"/>
      <c r="AT145" s="104"/>
      <c r="AU145" s="104"/>
      <c r="AV145" s="104"/>
      <c r="AW145" s="104"/>
      <c r="AX145" s="104"/>
      <c r="AY145" s="104"/>
      <c r="AZ145" s="104"/>
      <c r="BA145" s="104"/>
      <c r="BB145" s="104"/>
      <c r="BC145" s="104"/>
      <c r="BD145" s="104"/>
      <c r="BE145" s="104"/>
      <c r="BF145" s="104"/>
      <c r="BG145" s="104"/>
      <c r="BH145" s="104"/>
      <c r="BI145" s="104"/>
    </row>
    <row r="146" spans="1:61">
      <c r="A146" s="104"/>
      <c r="B146" s="104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  <c r="AM146" s="104"/>
      <c r="AN146" s="104"/>
      <c r="AO146" s="104"/>
      <c r="AP146" s="104"/>
      <c r="AQ146" s="104"/>
      <c r="AR146" s="104"/>
      <c r="AS146" s="104"/>
      <c r="AT146" s="104"/>
      <c r="AU146" s="104"/>
      <c r="AV146" s="104"/>
      <c r="AW146" s="104"/>
      <c r="AX146" s="104"/>
      <c r="AY146" s="104"/>
      <c r="AZ146" s="104"/>
      <c r="BA146" s="104"/>
      <c r="BB146" s="104"/>
      <c r="BC146" s="104"/>
      <c r="BD146" s="104"/>
      <c r="BE146" s="104"/>
      <c r="BF146" s="104"/>
      <c r="BG146" s="104"/>
      <c r="BH146" s="104"/>
      <c r="BI146" s="104"/>
    </row>
    <row r="147" spans="1:61">
      <c r="A147" s="104"/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  <c r="AM147" s="104"/>
      <c r="AN147" s="104"/>
      <c r="AO147" s="104"/>
      <c r="AP147" s="104"/>
      <c r="AQ147" s="104"/>
      <c r="AR147" s="104"/>
      <c r="AS147" s="104"/>
      <c r="AT147" s="104"/>
      <c r="AU147" s="104"/>
      <c r="AV147" s="104"/>
      <c r="AW147" s="104"/>
      <c r="AX147" s="104"/>
      <c r="AY147" s="104"/>
      <c r="AZ147" s="104"/>
      <c r="BA147" s="104"/>
      <c r="BB147" s="104"/>
      <c r="BC147" s="104"/>
      <c r="BD147" s="104"/>
      <c r="BE147" s="104"/>
      <c r="BF147" s="104"/>
      <c r="BG147" s="104"/>
      <c r="BH147" s="104"/>
      <c r="BI147" s="104"/>
    </row>
    <row r="148" spans="1:61">
      <c r="A148" s="104"/>
      <c r="B148" s="104"/>
      <c r="C148" s="104"/>
      <c r="D148" s="104"/>
      <c r="E148" s="10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  <c r="AB148" s="104"/>
      <c r="AC148" s="104"/>
      <c r="AD148" s="104"/>
      <c r="AE148" s="104"/>
      <c r="AF148" s="104"/>
      <c r="AG148" s="104"/>
      <c r="AH148" s="104"/>
      <c r="AI148" s="104"/>
      <c r="AJ148" s="104"/>
      <c r="AK148" s="104"/>
      <c r="AL148" s="104"/>
      <c r="AM148" s="104"/>
      <c r="AN148" s="104"/>
      <c r="AO148" s="104"/>
      <c r="AP148" s="104"/>
      <c r="AQ148" s="104"/>
      <c r="AR148" s="104"/>
      <c r="AS148" s="104"/>
      <c r="AT148" s="104"/>
      <c r="AU148" s="104"/>
      <c r="AV148" s="104"/>
      <c r="AW148" s="104"/>
      <c r="AX148" s="104"/>
      <c r="AY148" s="104"/>
      <c r="AZ148" s="104"/>
      <c r="BA148" s="104"/>
      <c r="BB148" s="104"/>
      <c r="BC148" s="104"/>
      <c r="BD148" s="104"/>
      <c r="BE148" s="104"/>
      <c r="BF148" s="104"/>
      <c r="BG148" s="104"/>
      <c r="BH148" s="104"/>
      <c r="BI148" s="104"/>
    </row>
    <row r="149" spans="1:61">
      <c r="A149" s="104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  <c r="AE149" s="104"/>
      <c r="AF149" s="104"/>
      <c r="AG149" s="104"/>
      <c r="AH149" s="104"/>
      <c r="AI149" s="104"/>
      <c r="AJ149" s="104"/>
      <c r="AK149" s="104"/>
      <c r="AL149" s="104"/>
      <c r="AM149" s="104"/>
      <c r="AN149" s="104"/>
      <c r="AO149" s="104"/>
      <c r="AP149" s="104"/>
      <c r="AQ149" s="104"/>
      <c r="AR149" s="104"/>
      <c r="AS149" s="104"/>
      <c r="AT149" s="104"/>
      <c r="AU149" s="104"/>
      <c r="AV149" s="104"/>
      <c r="AW149" s="104"/>
      <c r="AX149" s="104"/>
      <c r="AY149" s="104"/>
      <c r="AZ149" s="104"/>
      <c r="BA149" s="104"/>
      <c r="BB149" s="104"/>
      <c r="BC149" s="104"/>
      <c r="BD149" s="104"/>
      <c r="BE149" s="104"/>
      <c r="BF149" s="104"/>
      <c r="BG149" s="104"/>
      <c r="BH149" s="104"/>
      <c r="BI149" s="104"/>
    </row>
    <row r="150" spans="1:61">
      <c r="A150" s="104"/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  <c r="AB150" s="104"/>
      <c r="AC150" s="104"/>
      <c r="AD150" s="104"/>
      <c r="AE150" s="104"/>
      <c r="AF150" s="104"/>
      <c r="AG150" s="104"/>
      <c r="AH150" s="104"/>
      <c r="AI150" s="104"/>
      <c r="AJ150" s="104"/>
      <c r="AK150" s="104"/>
      <c r="AL150" s="104"/>
      <c r="AM150" s="104"/>
      <c r="AN150" s="104"/>
      <c r="AO150" s="104"/>
      <c r="AP150" s="104"/>
      <c r="AQ150" s="104"/>
      <c r="AR150" s="104"/>
      <c r="AS150" s="104"/>
      <c r="AT150" s="104"/>
      <c r="AU150" s="104"/>
      <c r="AV150" s="104"/>
      <c r="AW150" s="104"/>
      <c r="AX150" s="104"/>
      <c r="AY150" s="104"/>
      <c r="AZ150" s="104"/>
      <c r="BA150" s="104"/>
      <c r="BB150" s="104"/>
      <c r="BC150" s="104"/>
      <c r="BD150" s="104"/>
      <c r="BE150" s="104"/>
      <c r="BF150" s="104"/>
      <c r="BG150" s="104"/>
      <c r="BH150" s="104"/>
      <c r="BI150" s="104"/>
    </row>
    <row r="151" spans="1:61">
      <c r="A151" s="104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  <c r="AA151" s="104"/>
      <c r="AB151" s="104"/>
      <c r="AC151" s="104"/>
      <c r="AD151" s="104"/>
      <c r="AE151" s="104"/>
      <c r="AF151" s="104"/>
      <c r="AG151" s="104"/>
      <c r="AH151" s="104"/>
      <c r="AI151" s="104"/>
      <c r="AJ151" s="104"/>
      <c r="AK151" s="104"/>
      <c r="AL151" s="104"/>
      <c r="AM151" s="104"/>
      <c r="AN151" s="104"/>
      <c r="AO151" s="104"/>
      <c r="AP151" s="104"/>
      <c r="AQ151" s="104"/>
      <c r="AR151" s="104"/>
      <c r="AS151" s="104"/>
      <c r="AT151" s="104"/>
      <c r="AU151" s="104"/>
      <c r="AV151" s="104"/>
      <c r="AW151" s="104"/>
      <c r="AX151" s="104"/>
      <c r="AY151" s="104"/>
      <c r="AZ151" s="104"/>
      <c r="BA151" s="104"/>
      <c r="BB151" s="104"/>
      <c r="BC151" s="104"/>
      <c r="BD151" s="104"/>
      <c r="BE151" s="104"/>
      <c r="BF151" s="104"/>
      <c r="BG151" s="104"/>
      <c r="BH151" s="104"/>
      <c r="BI151" s="104"/>
    </row>
    <row r="152" spans="1:61">
      <c r="A152" s="104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  <c r="AB152" s="104"/>
      <c r="AC152" s="104"/>
      <c r="AD152" s="104"/>
      <c r="AE152" s="104"/>
      <c r="AF152" s="104"/>
      <c r="AG152" s="104"/>
      <c r="AH152" s="104"/>
      <c r="AI152" s="104"/>
      <c r="AJ152" s="104"/>
      <c r="AK152" s="104"/>
      <c r="AL152" s="104"/>
      <c r="AM152" s="104"/>
      <c r="AN152" s="104"/>
      <c r="AO152" s="104"/>
      <c r="AP152" s="104"/>
      <c r="AQ152" s="104"/>
      <c r="AR152" s="104"/>
      <c r="AS152" s="104"/>
      <c r="AT152" s="104"/>
      <c r="AU152" s="104"/>
      <c r="AV152" s="104"/>
      <c r="AW152" s="104"/>
      <c r="AX152" s="104"/>
      <c r="AY152" s="104"/>
      <c r="AZ152" s="104"/>
      <c r="BA152" s="104"/>
      <c r="BB152" s="104"/>
      <c r="BC152" s="104"/>
      <c r="BD152" s="104"/>
      <c r="BE152" s="104"/>
      <c r="BF152" s="104"/>
      <c r="BG152" s="104"/>
      <c r="BH152" s="104"/>
      <c r="BI152" s="104"/>
    </row>
    <row r="153" spans="1:61">
      <c r="A153" s="104"/>
      <c r="B153" s="104"/>
      <c r="C153" s="104"/>
      <c r="D153" s="104"/>
      <c r="E153" s="10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  <c r="AA153" s="104"/>
      <c r="AB153" s="104"/>
      <c r="AC153" s="104"/>
      <c r="AD153" s="104"/>
      <c r="AE153" s="104"/>
      <c r="AF153" s="104"/>
      <c r="AG153" s="104"/>
      <c r="AH153" s="104"/>
      <c r="AI153" s="104"/>
      <c r="AJ153" s="104"/>
      <c r="AK153" s="104"/>
      <c r="AL153" s="104"/>
      <c r="AM153" s="104"/>
      <c r="AN153" s="104"/>
      <c r="AO153" s="104"/>
      <c r="AP153" s="104"/>
      <c r="AQ153" s="104"/>
      <c r="AR153" s="104"/>
      <c r="AS153" s="104"/>
      <c r="AT153" s="104"/>
      <c r="AU153" s="104"/>
      <c r="AV153" s="104"/>
      <c r="AW153" s="104"/>
      <c r="AX153" s="104"/>
      <c r="AY153" s="104"/>
      <c r="AZ153" s="104"/>
      <c r="BA153" s="104"/>
      <c r="BB153" s="104"/>
      <c r="BC153" s="104"/>
      <c r="BD153" s="104"/>
      <c r="BE153" s="104"/>
      <c r="BF153" s="104"/>
      <c r="BG153" s="104"/>
      <c r="BH153" s="104"/>
      <c r="BI153" s="104"/>
    </row>
    <row r="154" spans="1:61">
      <c r="A154" s="104"/>
      <c r="B154" s="104"/>
      <c r="C154" s="104"/>
      <c r="D154" s="104"/>
      <c r="E154" s="10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  <c r="AA154" s="104"/>
      <c r="AB154" s="104"/>
      <c r="AC154" s="104"/>
      <c r="AD154" s="104"/>
      <c r="AE154" s="104"/>
      <c r="AF154" s="104"/>
      <c r="AG154" s="104"/>
      <c r="AH154" s="104"/>
      <c r="AI154" s="104"/>
      <c r="AJ154" s="104"/>
      <c r="AK154" s="104"/>
      <c r="AL154" s="104"/>
      <c r="AM154" s="104"/>
      <c r="AN154" s="104"/>
      <c r="AO154" s="104"/>
      <c r="AP154" s="104"/>
      <c r="AQ154" s="104"/>
      <c r="AR154" s="104"/>
      <c r="AS154" s="104"/>
      <c r="AT154" s="104"/>
      <c r="AU154" s="104"/>
      <c r="AV154" s="104"/>
      <c r="AW154" s="104"/>
      <c r="AX154" s="104"/>
      <c r="AY154" s="104"/>
      <c r="AZ154" s="104"/>
      <c r="BA154" s="104"/>
      <c r="BB154" s="104"/>
      <c r="BC154" s="104"/>
      <c r="BD154" s="104"/>
      <c r="BE154" s="104"/>
      <c r="BF154" s="104"/>
      <c r="BG154" s="104"/>
      <c r="BH154" s="104"/>
      <c r="BI154" s="104"/>
    </row>
    <row r="155" spans="1:61">
      <c r="A155" s="104"/>
      <c r="B155" s="104"/>
      <c r="C155" s="104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  <c r="AE155" s="104"/>
      <c r="AF155" s="104"/>
      <c r="AG155" s="104"/>
      <c r="AH155" s="104"/>
      <c r="AI155" s="104"/>
      <c r="AJ155" s="104"/>
      <c r="AK155" s="104"/>
      <c r="AL155" s="104"/>
      <c r="AM155" s="104"/>
      <c r="AN155" s="104"/>
      <c r="AO155" s="104"/>
      <c r="AP155" s="104"/>
      <c r="AQ155" s="104"/>
      <c r="AR155" s="104"/>
      <c r="AS155" s="104"/>
      <c r="AT155" s="104"/>
      <c r="AU155" s="104"/>
      <c r="AV155" s="104"/>
      <c r="AW155" s="104"/>
      <c r="AX155" s="104"/>
      <c r="AY155" s="104"/>
      <c r="AZ155" s="104"/>
      <c r="BA155" s="104"/>
      <c r="BB155" s="104"/>
      <c r="BC155" s="104"/>
      <c r="BD155" s="104"/>
      <c r="BE155" s="104"/>
      <c r="BF155" s="104"/>
      <c r="BG155" s="104"/>
      <c r="BH155" s="104"/>
      <c r="BI155" s="104"/>
    </row>
    <row r="156" spans="1:61">
      <c r="A156" s="104"/>
      <c r="B156" s="104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  <c r="AB156" s="104"/>
      <c r="AC156" s="104"/>
      <c r="AD156" s="104"/>
      <c r="AE156" s="104"/>
      <c r="AF156" s="104"/>
      <c r="AG156" s="104"/>
      <c r="AH156" s="104"/>
      <c r="AI156" s="104"/>
      <c r="AJ156" s="104"/>
      <c r="AK156" s="104"/>
      <c r="AL156" s="104"/>
      <c r="AM156" s="104"/>
      <c r="AN156" s="104"/>
      <c r="AO156" s="104"/>
      <c r="AP156" s="104"/>
      <c r="AQ156" s="104"/>
      <c r="AR156" s="104"/>
      <c r="AS156" s="104"/>
      <c r="AT156" s="104"/>
      <c r="AU156" s="104"/>
      <c r="AV156" s="104"/>
      <c r="AW156" s="104"/>
      <c r="AX156" s="104"/>
      <c r="AY156" s="104"/>
      <c r="AZ156" s="104"/>
      <c r="BA156" s="104"/>
      <c r="BB156" s="104"/>
      <c r="BC156" s="104"/>
      <c r="BD156" s="104"/>
      <c r="BE156" s="104"/>
      <c r="BF156" s="104"/>
      <c r="BG156" s="104"/>
      <c r="BH156" s="104"/>
      <c r="BI156" s="104"/>
    </row>
    <row r="157" spans="1:61">
      <c r="A157" s="104"/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  <c r="AB157" s="104"/>
      <c r="AC157" s="104"/>
      <c r="AD157" s="104"/>
      <c r="AE157" s="104"/>
      <c r="AF157" s="104"/>
      <c r="AG157" s="104"/>
      <c r="AH157" s="104"/>
      <c r="AI157" s="104"/>
      <c r="AJ157" s="104"/>
      <c r="AK157" s="104"/>
      <c r="AL157" s="104"/>
      <c r="AM157" s="104"/>
      <c r="AN157" s="104"/>
      <c r="AO157" s="104"/>
      <c r="AP157" s="104"/>
      <c r="AQ157" s="104"/>
      <c r="AR157" s="104"/>
      <c r="AS157" s="104"/>
      <c r="AT157" s="104"/>
      <c r="AU157" s="104"/>
      <c r="AV157" s="104"/>
      <c r="AW157" s="104"/>
      <c r="AX157" s="104"/>
      <c r="AY157" s="104"/>
      <c r="AZ157" s="104"/>
      <c r="BA157" s="104"/>
      <c r="BB157" s="104"/>
      <c r="BC157" s="104"/>
      <c r="BD157" s="104"/>
      <c r="BE157" s="104"/>
      <c r="BF157" s="104"/>
      <c r="BG157" s="104"/>
      <c r="BH157" s="104"/>
      <c r="BI157" s="104"/>
    </row>
    <row r="158" spans="1:61">
      <c r="A158" s="104"/>
      <c r="B158" s="104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  <c r="AE158" s="104"/>
      <c r="AF158" s="104"/>
      <c r="AG158" s="104"/>
      <c r="AH158" s="104"/>
      <c r="AI158" s="104"/>
      <c r="AJ158" s="104"/>
      <c r="AK158" s="104"/>
      <c r="AL158" s="104"/>
      <c r="AM158" s="104"/>
      <c r="AN158" s="104"/>
      <c r="AO158" s="104"/>
      <c r="AP158" s="104"/>
      <c r="AQ158" s="104"/>
      <c r="AR158" s="104"/>
      <c r="AS158" s="104"/>
      <c r="AT158" s="104"/>
      <c r="AU158" s="104"/>
      <c r="AV158" s="104"/>
      <c r="AW158" s="104"/>
      <c r="AX158" s="104"/>
      <c r="AY158" s="104"/>
      <c r="AZ158" s="104"/>
      <c r="BA158" s="104"/>
      <c r="BB158" s="104"/>
      <c r="BC158" s="104"/>
      <c r="BD158" s="104"/>
      <c r="BE158" s="104"/>
      <c r="BF158" s="104"/>
      <c r="BG158" s="104"/>
      <c r="BH158" s="104"/>
      <c r="BI158" s="104"/>
    </row>
    <row r="159" spans="1:61">
      <c r="A159" s="104"/>
      <c r="B159" s="104"/>
      <c r="C159" s="104"/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04"/>
    </row>
    <row r="160" spans="1:61">
      <c r="A160" s="104"/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04"/>
      <c r="AM160" s="104"/>
      <c r="AN160" s="104"/>
      <c r="AO160" s="104"/>
      <c r="AP160" s="104"/>
      <c r="AQ160" s="104"/>
      <c r="AR160" s="104"/>
      <c r="AS160" s="104"/>
      <c r="AT160" s="104"/>
      <c r="AU160" s="104"/>
      <c r="AV160" s="104"/>
      <c r="AW160" s="104"/>
      <c r="AX160" s="104"/>
      <c r="AY160" s="104"/>
      <c r="AZ160" s="104"/>
      <c r="BA160" s="104"/>
      <c r="BB160" s="104"/>
      <c r="BC160" s="104"/>
      <c r="BD160" s="104"/>
      <c r="BE160" s="104"/>
      <c r="BF160" s="104"/>
      <c r="BG160" s="104"/>
      <c r="BH160" s="104"/>
      <c r="BI160" s="104"/>
    </row>
    <row r="161" spans="1:61">
      <c r="A161" s="104"/>
      <c r="B161" s="104"/>
      <c r="C161" s="104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  <c r="AF161" s="104"/>
      <c r="AG161" s="104"/>
      <c r="AH161" s="104"/>
      <c r="AI161" s="104"/>
      <c r="AJ161" s="104"/>
      <c r="AK161" s="104"/>
      <c r="AL161" s="104"/>
      <c r="AM161" s="104"/>
      <c r="AN161" s="104"/>
      <c r="AO161" s="104"/>
      <c r="AP161" s="104"/>
      <c r="AQ161" s="104"/>
      <c r="AR161" s="104"/>
      <c r="AS161" s="104"/>
      <c r="AT161" s="104"/>
      <c r="AU161" s="104"/>
      <c r="AV161" s="104"/>
      <c r="AW161" s="104"/>
      <c r="AX161" s="104"/>
      <c r="AY161" s="104"/>
      <c r="AZ161" s="104"/>
      <c r="BA161" s="104"/>
      <c r="BB161" s="104"/>
      <c r="BC161" s="104"/>
      <c r="BD161" s="104"/>
      <c r="BE161" s="104"/>
      <c r="BF161" s="104"/>
      <c r="BG161" s="104"/>
      <c r="BH161" s="104"/>
      <c r="BI161" s="104"/>
    </row>
    <row r="162" spans="1:61">
      <c r="A162" s="104"/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  <c r="AA162" s="104"/>
      <c r="AB162" s="104"/>
      <c r="AC162" s="104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04"/>
      <c r="AU162" s="104"/>
      <c r="AV162" s="104"/>
      <c r="AW162" s="104"/>
      <c r="AX162" s="104"/>
      <c r="AY162" s="104"/>
      <c r="AZ162" s="104"/>
      <c r="BA162" s="104"/>
      <c r="BB162" s="104"/>
      <c r="BC162" s="104"/>
      <c r="BD162" s="104"/>
      <c r="BE162" s="104"/>
      <c r="BF162" s="104"/>
      <c r="BG162" s="104"/>
      <c r="BH162" s="104"/>
      <c r="BI162" s="104"/>
    </row>
    <row r="163" spans="1:61">
      <c r="A163" s="104"/>
      <c r="B163" s="104"/>
      <c r="C163" s="104"/>
      <c r="D163" s="104"/>
      <c r="E163" s="10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  <c r="AA163" s="104"/>
      <c r="AB163" s="104"/>
      <c r="AC163" s="104"/>
      <c r="AD163" s="104"/>
      <c r="AE163" s="104"/>
      <c r="AF163" s="104"/>
      <c r="AG163" s="104"/>
      <c r="AH163" s="104"/>
      <c r="AI163" s="104"/>
      <c r="AJ163" s="104"/>
      <c r="AK163" s="104"/>
      <c r="AL163" s="104"/>
      <c r="AM163" s="104"/>
      <c r="AN163" s="104"/>
      <c r="AO163" s="104"/>
      <c r="AP163" s="104"/>
      <c r="AQ163" s="104"/>
      <c r="AR163" s="104"/>
      <c r="AS163" s="104"/>
      <c r="AT163" s="104"/>
      <c r="AU163" s="104"/>
      <c r="AV163" s="104"/>
      <c r="AW163" s="104"/>
      <c r="AX163" s="104"/>
      <c r="AY163" s="104"/>
      <c r="AZ163" s="104"/>
      <c r="BA163" s="104"/>
      <c r="BB163" s="104"/>
      <c r="BC163" s="104"/>
      <c r="BD163" s="104"/>
      <c r="BE163" s="104"/>
      <c r="BF163" s="104"/>
      <c r="BG163" s="104"/>
      <c r="BH163" s="104"/>
      <c r="BI163" s="104"/>
    </row>
    <row r="164" spans="1:61">
      <c r="A164" s="104"/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  <c r="AE164" s="104"/>
      <c r="AF164" s="104"/>
      <c r="AG164" s="104"/>
      <c r="AH164" s="104"/>
      <c r="AI164" s="104"/>
      <c r="AJ164" s="104"/>
      <c r="AK164" s="104"/>
      <c r="AL164" s="104"/>
      <c r="AM164" s="104"/>
      <c r="AN164" s="104"/>
      <c r="AO164" s="104"/>
      <c r="AP164" s="104"/>
      <c r="AQ164" s="104"/>
      <c r="AR164" s="104"/>
      <c r="AS164" s="104"/>
      <c r="AT164" s="104"/>
      <c r="AU164" s="104"/>
      <c r="AV164" s="104"/>
      <c r="AW164" s="104"/>
      <c r="AX164" s="104"/>
      <c r="AY164" s="104"/>
      <c r="AZ164" s="104"/>
      <c r="BA164" s="104"/>
      <c r="BB164" s="104"/>
      <c r="BC164" s="104"/>
      <c r="BD164" s="104"/>
      <c r="BE164" s="104"/>
      <c r="BF164" s="104"/>
      <c r="BG164" s="104"/>
      <c r="BH164" s="104"/>
      <c r="BI164" s="104"/>
    </row>
    <row r="165" spans="1:61">
      <c r="A165" s="104"/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04"/>
    </row>
    <row r="166" spans="1:61">
      <c r="A166" s="104"/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  <c r="AA166" s="104"/>
      <c r="AB166" s="104"/>
      <c r="AC166" s="104"/>
      <c r="AD166" s="104"/>
      <c r="AE166" s="104"/>
      <c r="AF166" s="104"/>
      <c r="AG166" s="104"/>
      <c r="AH166" s="104"/>
      <c r="AI166" s="104"/>
      <c r="AJ166" s="104"/>
      <c r="AK166" s="104"/>
      <c r="AL166" s="104"/>
      <c r="AM166" s="104"/>
      <c r="AN166" s="104"/>
      <c r="AO166" s="104"/>
      <c r="AP166" s="104"/>
      <c r="AQ166" s="104"/>
      <c r="AR166" s="104"/>
      <c r="AS166" s="104"/>
      <c r="AT166" s="104"/>
      <c r="AU166" s="104"/>
      <c r="AV166" s="104"/>
      <c r="AW166" s="104"/>
      <c r="AX166" s="104"/>
      <c r="AY166" s="104"/>
      <c r="AZ166" s="104"/>
      <c r="BA166" s="104"/>
      <c r="BB166" s="104"/>
      <c r="BC166" s="104"/>
      <c r="BD166" s="104"/>
      <c r="BE166" s="104"/>
      <c r="BF166" s="104"/>
      <c r="BG166" s="104"/>
      <c r="BH166" s="104"/>
      <c r="BI166" s="104"/>
    </row>
    <row r="167" spans="1:61">
      <c r="A167" s="104"/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  <c r="AE167" s="104"/>
      <c r="AF167" s="104"/>
      <c r="AG167" s="104"/>
      <c r="AH167" s="104"/>
      <c r="AI167" s="104"/>
      <c r="AJ167" s="104"/>
      <c r="AK167" s="104"/>
      <c r="AL167" s="104"/>
      <c r="AM167" s="104"/>
      <c r="AN167" s="104"/>
      <c r="AO167" s="104"/>
      <c r="AP167" s="104"/>
      <c r="AQ167" s="104"/>
      <c r="AR167" s="104"/>
      <c r="AS167" s="104"/>
      <c r="AT167" s="104"/>
      <c r="AU167" s="104"/>
      <c r="AV167" s="104"/>
      <c r="AW167" s="104"/>
      <c r="AX167" s="104"/>
      <c r="AY167" s="104"/>
      <c r="AZ167" s="104"/>
      <c r="BA167" s="104"/>
      <c r="BB167" s="104"/>
      <c r="BC167" s="104"/>
      <c r="BD167" s="104"/>
      <c r="BE167" s="104"/>
      <c r="BF167" s="104"/>
      <c r="BG167" s="104"/>
      <c r="BH167" s="104"/>
      <c r="BI167" s="104"/>
    </row>
    <row r="168" spans="1:61">
      <c r="A168" s="104"/>
      <c r="B168" s="104"/>
      <c r="C168" s="104"/>
      <c r="D168" s="104"/>
      <c r="E168" s="104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04"/>
    </row>
    <row r="169" spans="1:61">
      <c r="A169" s="104"/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  <c r="AE169" s="104"/>
      <c r="AF169" s="104"/>
      <c r="AG169" s="104"/>
      <c r="AH169" s="104"/>
      <c r="AI169" s="104"/>
      <c r="AJ169" s="104"/>
      <c r="AK169" s="104"/>
      <c r="AL169" s="104"/>
      <c r="AM169" s="104"/>
      <c r="AN169" s="104"/>
      <c r="AO169" s="104"/>
      <c r="AP169" s="104"/>
      <c r="AQ169" s="104"/>
      <c r="AR169" s="104"/>
      <c r="AS169" s="104"/>
      <c r="AT169" s="104"/>
      <c r="AU169" s="104"/>
      <c r="AV169" s="104"/>
      <c r="AW169" s="104"/>
      <c r="AX169" s="104"/>
      <c r="AY169" s="104"/>
      <c r="AZ169" s="104"/>
      <c r="BA169" s="104"/>
      <c r="BB169" s="104"/>
      <c r="BC169" s="104"/>
      <c r="BD169" s="104"/>
      <c r="BE169" s="104"/>
      <c r="BF169" s="104"/>
      <c r="BG169" s="104"/>
      <c r="BH169" s="104"/>
      <c r="BI169" s="104"/>
    </row>
    <row r="170" spans="1:61">
      <c r="A170" s="104"/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  <c r="AB170" s="104"/>
      <c r="AC170" s="104"/>
      <c r="AD170" s="104"/>
      <c r="AE170" s="104"/>
      <c r="AF170" s="104"/>
      <c r="AG170" s="104"/>
      <c r="AH170" s="104"/>
      <c r="AI170" s="104"/>
      <c r="AJ170" s="104"/>
      <c r="AK170" s="104"/>
      <c r="AL170" s="104"/>
      <c r="AM170" s="104"/>
      <c r="AN170" s="104"/>
      <c r="AO170" s="104"/>
      <c r="AP170" s="104"/>
      <c r="AQ170" s="104"/>
      <c r="AR170" s="104"/>
      <c r="AS170" s="104"/>
      <c r="AT170" s="104"/>
      <c r="AU170" s="104"/>
      <c r="AV170" s="104"/>
      <c r="AW170" s="104"/>
      <c r="AX170" s="104"/>
      <c r="AY170" s="104"/>
      <c r="AZ170" s="104"/>
      <c r="BA170" s="104"/>
      <c r="BB170" s="104"/>
      <c r="BC170" s="104"/>
      <c r="BD170" s="104"/>
      <c r="BE170" s="104"/>
      <c r="BF170" s="104"/>
      <c r="BG170" s="104"/>
      <c r="BH170" s="104"/>
      <c r="BI170" s="104"/>
    </row>
    <row r="171" spans="1:61">
      <c r="A171" s="104"/>
      <c r="B171" s="104"/>
      <c r="C171" s="104"/>
      <c r="D171" s="104"/>
      <c r="E171" s="10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  <c r="AB171" s="104"/>
      <c r="AC171" s="104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04"/>
    </row>
    <row r="172" spans="1:61">
      <c r="A172" s="104"/>
      <c r="B172" s="104"/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  <c r="AB172" s="104"/>
      <c r="AC172" s="104"/>
      <c r="AD172" s="104"/>
      <c r="AE172" s="104"/>
      <c r="AF172" s="104"/>
      <c r="AG172" s="104"/>
      <c r="AH172" s="104"/>
      <c r="AI172" s="104"/>
      <c r="AJ172" s="104"/>
      <c r="AK172" s="104"/>
      <c r="AL172" s="104"/>
      <c r="AM172" s="104"/>
      <c r="AN172" s="104"/>
      <c r="AO172" s="104"/>
      <c r="AP172" s="104"/>
      <c r="AQ172" s="104"/>
      <c r="AR172" s="104"/>
      <c r="AS172" s="104"/>
      <c r="AT172" s="104"/>
      <c r="AU172" s="104"/>
      <c r="AV172" s="104"/>
      <c r="AW172" s="104"/>
      <c r="AX172" s="104"/>
      <c r="AY172" s="104"/>
      <c r="AZ172" s="104"/>
      <c r="BA172" s="104"/>
      <c r="BB172" s="104"/>
      <c r="BC172" s="104"/>
      <c r="BD172" s="104"/>
      <c r="BE172" s="104"/>
      <c r="BF172" s="104"/>
      <c r="BG172" s="104"/>
      <c r="BH172" s="104"/>
      <c r="BI172" s="104"/>
    </row>
    <row r="173" spans="1:61">
      <c r="A173" s="104"/>
      <c r="B173" s="104"/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4"/>
      <c r="AC173" s="104"/>
      <c r="AD173" s="104"/>
      <c r="AE173" s="104"/>
      <c r="AF173" s="104"/>
      <c r="AG173" s="104"/>
      <c r="AH173" s="104"/>
      <c r="AI173" s="104"/>
      <c r="AJ173" s="104"/>
      <c r="AK173" s="104"/>
      <c r="AL173" s="104"/>
      <c r="AM173" s="104"/>
      <c r="AN173" s="104"/>
      <c r="AO173" s="104"/>
      <c r="AP173" s="104"/>
      <c r="AQ173" s="104"/>
      <c r="AR173" s="104"/>
      <c r="AS173" s="104"/>
      <c r="AT173" s="104"/>
      <c r="AU173" s="104"/>
      <c r="AV173" s="104"/>
      <c r="AW173" s="104"/>
      <c r="AX173" s="104"/>
      <c r="AY173" s="104"/>
      <c r="AZ173" s="104"/>
      <c r="BA173" s="104"/>
      <c r="BB173" s="104"/>
      <c r="BC173" s="104"/>
      <c r="BD173" s="104"/>
      <c r="BE173" s="104"/>
      <c r="BF173" s="104"/>
      <c r="BG173" s="104"/>
      <c r="BH173" s="104"/>
      <c r="BI173" s="104"/>
    </row>
    <row r="174" spans="1:61">
      <c r="A174" s="104"/>
      <c r="B174" s="104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104"/>
      <c r="AH174" s="104"/>
      <c r="AI174" s="104"/>
      <c r="AJ174" s="104"/>
      <c r="AK174" s="104"/>
      <c r="AL174" s="104"/>
      <c r="AM174" s="104"/>
      <c r="AN174" s="104"/>
      <c r="AO174" s="104"/>
      <c r="AP174" s="104"/>
      <c r="AQ174" s="104"/>
      <c r="AR174" s="104"/>
      <c r="AS174" s="104"/>
      <c r="AT174" s="104"/>
      <c r="AU174" s="104"/>
      <c r="AV174" s="104"/>
      <c r="AW174" s="104"/>
      <c r="AX174" s="104"/>
      <c r="AY174" s="104"/>
      <c r="AZ174" s="104"/>
      <c r="BA174" s="104"/>
      <c r="BB174" s="104"/>
      <c r="BC174" s="104"/>
      <c r="BD174" s="104"/>
      <c r="BE174" s="104"/>
      <c r="BF174" s="104"/>
      <c r="BG174" s="104"/>
      <c r="BH174" s="104"/>
      <c r="BI174" s="104"/>
    </row>
    <row r="175" spans="1:61">
      <c r="A175" s="104"/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  <c r="AA175" s="104"/>
      <c r="AB175" s="104"/>
      <c r="AC175" s="104"/>
      <c r="AD175" s="104"/>
      <c r="AE175" s="104"/>
      <c r="AF175" s="104"/>
      <c r="AG175" s="104"/>
      <c r="AH175" s="104"/>
      <c r="AI175" s="104"/>
      <c r="AJ175" s="104"/>
      <c r="AK175" s="104"/>
      <c r="AL175" s="104"/>
      <c r="AM175" s="104"/>
      <c r="AN175" s="104"/>
      <c r="AO175" s="104"/>
      <c r="AP175" s="104"/>
      <c r="AQ175" s="104"/>
      <c r="AR175" s="104"/>
      <c r="AS175" s="104"/>
      <c r="AT175" s="104"/>
      <c r="AU175" s="104"/>
      <c r="AV175" s="104"/>
      <c r="AW175" s="104"/>
      <c r="AX175" s="104"/>
      <c r="AY175" s="104"/>
      <c r="AZ175" s="104"/>
      <c r="BA175" s="104"/>
      <c r="BB175" s="104"/>
      <c r="BC175" s="104"/>
      <c r="BD175" s="104"/>
      <c r="BE175" s="104"/>
      <c r="BF175" s="104"/>
      <c r="BG175" s="104"/>
      <c r="BH175" s="104"/>
      <c r="BI175" s="104"/>
    </row>
    <row r="176" spans="1:61">
      <c r="A176" s="104"/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  <c r="AA176" s="104"/>
      <c r="AB176" s="104"/>
      <c r="AC176" s="104"/>
      <c r="AD176" s="104"/>
      <c r="AE176" s="104"/>
      <c r="AF176" s="104"/>
      <c r="AG176" s="104"/>
      <c r="AH176" s="104"/>
      <c r="AI176" s="104"/>
      <c r="AJ176" s="104"/>
      <c r="AK176" s="104"/>
      <c r="AL176" s="104"/>
      <c r="AM176" s="104"/>
      <c r="AN176" s="104"/>
      <c r="AO176" s="104"/>
      <c r="AP176" s="104"/>
      <c r="AQ176" s="104"/>
      <c r="AR176" s="104"/>
      <c r="AS176" s="104"/>
      <c r="AT176" s="104"/>
      <c r="AU176" s="104"/>
      <c r="AV176" s="104"/>
      <c r="AW176" s="104"/>
      <c r="AX176" s="104"/>
      <c r="AY176" s="104"/>
      <c r="AZ176" s="104"/>
      <c r="BA176" s="104"/>
      <c r="BB176" s="104"/>
      <c r="BC176" s="104"/>
      <c r="BD176" s="104"/>
      <c r="BE176" s="104"/>
      <c r="BF176" s="104"/>
      <c r="BG176" s="104"/>
      <c r="BH176" s="104"/>
      <c r="BI176" s="104"/>
    </row>
    <row r="177" spans="1:61">
      <c r="A177" s="104"/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  <c r="AA177" s="104"/>
      <c r="AB177" s="104"/>
      <c r="AC177" s="104"/>
      <c r="AD177" s="104"/>
      <c r="AE177" s="104"/>
      <c r="AF177" s="104"/>
      <c r="AG177" s="104"/>
      <c r="AH177" s="104"/>
      <c r="AI177" s="104"/>
      <c r="AJ177" s="104"/>
      <c r="AK177" s="104"/>
      <c r="AL177" s="104"/>
      <c r="AM177" s="104"/>
      <c r="AN177" s="104"/>
      <c r="AO177" s="104"/>
      <c r="AP177" s="104"/>
      <c r="AQ177" s="104"/>
      <c r="AR177" s="104"/>
      <c r="AS177" s="104"/>
      <c r="AT177" s="104"/>
      <c r="AU177" s="104"/>
      <c r="AV177" s="104"/>
      <c r="AW177" s="104"/>
      <c r="AX177" s="104"/>
      <c r="AY177" s="104"/>
      <c r="AZ177" s="104"/>
      <c r="BA177" s="104"/>
      <c r="BB177" s="104"/>
      <c r="BC177" s="104"/>
      <c r="BD177" s="104"/>
      <c r="BE177" s="104"/>
      <c r="BF177" s="104"/>
      <c r="BG177" s="104"/>
      <c r="BH177" s="104"/>
      <c r="BI177" s="104"/>
    </row>
    <row r="178" spans="1:61">
      <c r="A178" s="104"/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  <c r="AA178" s="104"/>
      <c r="AB178" s="104"/>
      <c r="AC178" s="104"/>
      <c r="AD178" s="104"/>
      <c r="AE178" s="104"/>
      <c r="AF178" s="104"/>
      <c r="AG178" s="104"/>
      <c r="AH178" s="104"/>
      <c r="AI178" s="104"/>
      <c r="AJ178" s="104"/>
      <c r="AK178" s="104"/>
      <c r="AL178" s="104"/>
      <c r="AM178" s="104"/>
      <c r="AN178" s="104"/>
      <c r="AO178" s="104"/>
      <c r="AP178" s="104"/>
      <c r="AQ178" s="104"/>
      <c r="AR178" s="104"/>
      <c r="AS178" s="104"/>
      <c r="AT178" s="104"/>
      <c r="AU178" s="104"/>
      <c r="AV178" s="104"/>
      <c r="AW178" s="104"/>
      <c r="AX178" s="104"/>
      <c r="AY178" s="104"/>
      <c r="AZ178" s="104"/>
      <c r="BA178" s="104"/>
      <c r="BB178" s="104"/>
      <c r="BC178" s="104"/>
      <c r="BD178" s="104"/>
      <c r="BE178" s="104"/>
      <c r="BF178" s="104"/>
      <c r="BG178" s="104"/>
      <c r="BH178" s="104"/>
      <c r="BI178" s="104"/>
    </row>
    <row r="179" spans="1:61">
      <c r="A179" s="104"/>
      <c r="B179" s="104"/>
      <c r="C179" s="104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  <c r="AA179" s="104"/>
      <c r="AB179" s="104"/>
      <c r="AC179" s="104"/>
      <c r="AD179" s="104"/>
      <c r="AE179" s="104"/>
      <c r="AF179" s="104"/>
      <c r="AG179" s="104"/>
      <c r="AH179" s="104"/>
      <c r="AI179" s="104"/>
      <c r="AJ179" s="104"/>
      <c r="AK179" s="104"/>
      <c r="AL179" s="104"/>
      <c r="AM179" s="104"/>
      <c r="AN179" s="104"/>
      <c r="AO179" s="104"/>
      <c r="AP179" s="104"/>
      <c r="AQ179" s="104"/>
      <c r="AR179" s="104"/>
      <c r="AS179" s="104"/>
      <c r="AT179" s="104"/>
      <c r="AU179" s="104"/>
      <c r="AV179" s="104"/>
      <c r="AW179" s="104"/>
      <c r="AX179" s="104"/>
      <c r="AY179" s="104"/>
      <c r="AZ179" s="104"/>
      <c r="BA179" s="104"/>
      <c r="BB179" s="104"/>
      <c r="BC179" s="104"/>
      <c r="BD179" s="104"/>
      <c r="BE179" s="104"/>
      <c r="BF179" s="104"/>
      <c r="BG179" s="104"/>
      <c r="BH179" s="104"/>
      <c r="BI179" s="104"/>
    </row>
    <row r="180" spans="1:61">
      <c r="A180" s="104"/>
      <c r="B180" s="104"/>
      <c r="C180" s="104"/>
      <c r="D180" s="104"/>
      <c r="E180" s="10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  <c r="AA180" s="104"/>
      <c r="AB180" s="104"/>
      <c r="AC180" s="104"/>
      <c r="AD180" s="104"/>
      <c r="AE180" s="104"/>
      <c r="AF180" s="104"/>
      <c r="AG180" s="104"/>
      <c r="AH180" s="104"/>
      <c r="AI180" s="104"/>
      <c r="AJ180" s="104"/>
      <c r="AK180" s="104"/>
      <c r="AL180" s="104"/>
      <c r="AM180" s="104"/>
      <c r="AN180" s="104"/>
      <c r="AO180" s="104"/>
      <c r="AP180" s="104"/>
      <c r="AQ180" s="104"/>
      <c r="AR180" s="104"/>
      <c r="AS180" s="104"/>
      <c r="AT180" s="104"/>
      <c r="AU180" s="104"/>
      <c r="AV180" s="104"/>
      <c r="AW180" s="104"/>
      <c r="AX180" s="104"/>
      <c r="AY180" s="104"/>
      <c r="AZ180" s="104"/>
      <c r="BA180" s="104"/>
      <c r="BB180" s="104"/>
      <c r="BC180" s="104"/>
      <c r="BD180" s="104"/>
      <c r="BE180" s="104"/>
      <c r="BF180" s="104"/>
      <c r="BG180" s="104"/>
      <c r="BH180" s="104"/>
      <c r="BI180" s="104"/>
    </row>
    <row r="181" spans="1:61">
      <c r="A181" s="104"/>
      <c r="B181" s="104"/>
      <c r="C181" s="104"/>
      <c r="D181" s="104"/>
      <c r="E181" s="10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  <c r="AA181" s="104"/>
      <c r="AB181" s="104"/>
      <c r="AC181" s="104"/>
      <c r="AD181" s="104"/>
      <c r="AE181" s="104"/>
      <c r="AF181" s="104"/>
      <c r="AG181" s="104"/>
      <c r="AH181" s="104"/>
      <c r="AI181" s="104"/>
      <c r="AJ181" s="104"/>
      <c r="AK181" s="104"/>
      <c r="AL181" s="104"/>
      <c r="AM181" s="104"/>
      <c r="AN181" s="104"/>
      <c r="AO181" s="104"/>
      <c r="AP181" s="104"/>
      <c r="AQ181" s="104"/>
      <c r="AR181" s="104"/>
      <c r="AS181" s="104"/>
      <c r="AT181" s="104"/>
      <c r="AU181" s="104"/>
      <c r="AV181" s="104"/>
      <c r="AW181" s="104"/>
      <c r="AX181" s="104"/>
      <c r="AY181" s="104"/>
      <c r="AZ181" s="104"/>
      <c r="BA181" s="104"/>
      <c r="BB181" s="104"/>
      <c r="BC181" s="104"/>
      <c r="BD181" s="104"/>
      <c r="BE181" s="104"/>
      <c r="BF181" s="104"/>
      <c r="BG181" s="104"/>
      <c r="BH181" s="104"/>
      <c r="BI181" s="104"/>
    </row>
    <row r="182" spans="1:61">
      <c r="A182" s="104"/>
      <c r="B182" s="104"/>
      <c r="C182" s="104"/>
      <c r="D182" s="104"/>
      <c r="E182" s="10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  <c r="AA182" s="104"/>
      <c r="AB182" s="104"/>
      <c r="AC182" s="104"/>
      <c r="AD182" s="104"/>
      <c r="AE182" s="104"/>
      <c r="AF182" s="104"/>
      <c r="AG182" s="104"/>
      <c r="AH182" s="104"/>
      <c r="AI182" s="104"/>
      <c r="AJ182" s="104"/>
      <c r="AK182" s="104"/>
      <c r="AL182" s="104"/>
      <c r="AM182" s="104"/>
      <c r="AN182" s="104"/>
      <c r="AO182" s="104"/>
      <c r="AP182" s="104"/>
      <c r="AQ182" s="104"/>
      <c r="AR182" s="104"/>
      <c r="AS182" s="104"/>
      <c r="AT182" s="104"/>
      <c r="AU182" s="104"/>
      <c r="AV182" s="104"/>
      <c r="AW182" s="104"/>
      <c r="AX182" s="104"/>
      <c r="AY182" s="104"/>
      <c r="AZ182" s="104"/>
      <c r="BA182" s="104"/>
      <c r="BB182" s="104"/>
      <c r="BC182" s="104"/>
      <c r="BD182" s="104"/>
      <c r="BE182" s="104"/>
      <c r="BF182" s="104"/>
      <c r="BG182" s="104"/>
      <c r="BH182" s="104"/>
      <c r="BI182" s="104"/>
    </row>
    <row r="183" spans="1:61">
      <c r="A183" s="104"/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  <c r="AA183" s="104"/>
      <c r="AB183" s="104"/>
      <c r="AC183" s="104"/>
      <c r="AD183" s="104"/>
      <c r="AE183" s="104"/>
      <c r="AF183" s="104"/>
      <c r="AG183" s="104"/>
      <c r="AH183" s="104"/>
      <c r="AI183" s="104"/>
      <c r="AJ183" s="104"/>
      <c r="AK183" s="104"/>
      <c r="AL183" s="104"/>
      <c r="AM183" s="104"/>
      <c r="AN183" s="104"/>
      <c r="AO183" s="104"/>
      <c r="AP183" s="104"/>
      <c r="AQ183" s="104"/>
      <c r="AR183" s="104"/>
      <c r="AS183" s="104"/>
      <c r="AT183" s="104"/>
      <c r="AU183" s="104"/>
      <c r="AV183" s="104"/>
      <c r="AW183" s="104"/>
      <c r="AX183" s="104"/>
      <c r="AY183" s="104"/>
      <c r="AZ183" s="104"/>
      <c r="BA183" s="104"/>
      <c r="BB183" s="104"/>
      <c r="BC183" s="104"/>
      <c r="BD183" s="104"/>
      <c r="BE183" s="104"/>
      <c r="BF183" s="104"/>
      <c r="BG183" s="104"/>
      <c r="BH183" s="104"/>
      <c r="BI183" s="104"/>
    </row>
    <row r="184" spans="1:61">
      <c r="A184" s="104"/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  <c r="AA184" s="104"/>
      <c r="AB184" s="104"/>
      <c r="AC184" s="104"/>
      <c r="AD184" s="104"/>
      <c r="AE184" s="104"/>
      <c r="AF184" s="104"/>
      <c r="AG184" s="104"/>
      <c r="AH184" s="104"/>
      <c r="AI184" s="104"/>
      <c r="AJ184" s="104"/>
      <c r="AK184" s="104"/>
      <c r="AL184" s="104"/>
      <c r="AM184" s="104"/>
      <c r="AN184" s="104"/>
      <c r="AO184" s="104"/>
      <c r="AP184" s="104"/>
      <c r="AQ184" s="104"/>
      <c r="AR184" s="104"/>
      <c r="AS184" s="104"/>
      <c r="AT184" s="104"/>
      <c r="AU184" s="104"/>
      <c r="AV184" s="104"/>
      <c r="AW184" s="104"/>
      <c r="AX184" s="104"/>
      <c r="AY184" s="104"/>
      <c r="AZ184" s="104"/>
      <c r="BA184" s="104"/>
      <c r="BB184" s="104"/>
      <c r="BC184" s="104"/>
      <c r="BD184" s="104"/>
      <c r="BE184" s="104"/>
      <c r="BF184" s="104"/>
      <c r="BG184" s="104"/>
      <c r="BH184" s="104"/>
      <c r="BI184" s="104"/>
    </row>
    <row r="185" spans="1:61">
      <c r="A185" s="104"/>
      <c r="B185" s="104"/>
      <c r="C185" s="104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  <c r="AA185" s="104"/>
      <c r="AB185" s="104"/>
      <c r="AC185" s="104"/>
      <c r="AD185" s="104"/>
      <c r="AE185" s="104"/>
      <c r="AF185" s="104"/>
      <c r="AG185" s="104"/>
      <c r="AH185" s="104"/>
      <c r="AI185" s="104"/>
      <c r="AJ185" s="104"/>
      <c r="AK185" s="104"/>
      <c r="AL185" s="104"/>
      <c r="AM185" s="104"/>
      <c r="AN185" s="104"/>
      <c r="AO185" s="104"/>
      <c r="AP185" s="104"/>
      <c r="AQ185" s="104"/>
      <c r="AR185" s="104"/>
      <c r="AS185" s="104"/>
      <c r="AT185" s="104"/>
      <c r="AU185" s="104"/>
      <c r="AV185" s="104"/>
      <c r="AW185" s="104"/>
      <c r="AX185" s="104"/>
      <c r="AY185" s="104"/>
      <c r="AZ185" s="104"/>
      <c r="BA185" s="104"/>
      <c r="BB185" s="104"/>
      <c r="BC185" s="104"/>
      <c r="BD185" s="104"/>
      <c r="BE185" s="104"/>
      <c r="BF185" s="104"/>
      <c r="BG185" s="104"/>
      <c r="BH185" s="104"/>
      <c r="BI185" s="104"/>
    </row>
    <row r="186" spans="1:61">
      <c r="A186" s="104"/>
      <c r="B186" s="104"/>
      <c r="C186" s="104"/>
      <c r="D186" s="104"/>
      <c r="E186" s="104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  <c r="AA186" s="104"/>
      <c r="AB186" s="104"/>
      <c r="AC186" s="104"/>
      <c r="AD186" s="104"/>
      <c r="AE186" s="104"/>
      <c r="AF186" s="104"/>
      <c r="AG186" s="104"/>
      <c r="AH186" s="104"/>
      <c r="AI186" s="104"/>
      <c r="AJ186" s="104"/>
      <c r="AK186" s="104"/>
      <c r="AL186" s="104"/>
      <c r="AM186" s="104"/>
      <c r="AN186" s="104"/>
      <c r="AO186" s="104"/>
      <c r="AP186" s="104"/>
      <c r="AQ186" s="104"/>
      <c r="AR186" s="104"/>
      <c r="AS186" s="104"/>
      <c r="AT186" s="104"/>
      <c r="AU186" s="104"/>
      <c r="AV186" s="104"/>
      <c r="AW186" s="104"/>
      <c r="AX186" s="104"/>
      <c r="AY186" s="104"/>
      <c r="AZ186" s="104"/>
      <c r="BA186" s="104"/>
      <c r="BB186" s="104"/>
      <c r="BC186" s="104"/>
      <c r="BD186" s="104"/>
      <c r="BE186" s="104"/>
      <c r="BF186" s="104"/>
      <c r="BG186" s="104"/>
      <c r="BH186" s="104"/>
      <c r="BI186" s="104"/>
    </row>
    <row r="187" spans="1:61">
      <c r="A187" s="104"/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  <c r="AA187" s="104"/>
      <c r="AB187" s="104"/>
      <c r="AC187" s="104"/>
      <c r="AD187" s="104"/>
      <c r="AE187" s="104"/>
      <c r="AF187" s="104"/>
      <c r="AG187" s="104"/>
      <c r="AH187" s="104"/>
      <c r="AI187" s="104"/>
      <c r="AJ187" s="104"/>
      <c r="AK187" s="104"/>
      <c r="AL187" s="104"/>
      <c r="AM187" s="104"/>
      <c r="AN187" s="104"/>
      <c r="AO187" s="104"/>
      <c r="AP187" s="104"/>
      <c r="AQ187" s="104"/>
      <c r="AR187" s="104"/>
      <c r="AS187" s="104"/>
      <c r="AT187" s="104"/>
      <c r="AU187" s="104"/>
      <c r="AV187" s="104"/>
      <c r="AW187" s="104"/>
      <c r="AX187" s="104"/>
      <c r="AY187" s="104"/>
      <c r="AZ187" s="104"/>
      <c r="BA187" s="104"/>
      <c r="BB187" s="104"/>
      <c r="BC187" s="104"/>
      <c r="BD187" s="104"/>
      <c r="BE187" s="104"/>
      <c r="BF187" s="104"/>
      <c r="BG187" s="104"/>
      <c r="BH187" s="104"/>
      <c r="BI187" s="104"/>
    </row>
    <row r="188" spans="1:61">
      <c r="A188" s="104"/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  <c r="AA188" s="104"/>
      <c r="AB188" s="104"/>
      <c r="AC188" s="104"/>
      <c r="AD188" s="104"/>
      <c r="AE188" s="104"/>
      <c r="AF188" s="104"/>
      <c r="AG188" s="104"/>
      <c r="AH188" s="104"/>
      <c r="AI188" s="104"/>
      <c r="AJ188" s="104"/>
      <c r="AK188" s="104"/>
      <c r="AL188" s="104"/>
      <c r="AM188" s="104"/>
      <c r="AN188" s="104"/>
      <c r="AO188" s="104"/>
      <c r="AP188" s="104"/>
      <c r="AQ188" s="104"/>
      <c r="AR188" s="104"/>
      <c r="AS188" s="104"/>
      <c r="AT188" s="104"/>
      <c r="AU188" s="104"/>
      <c r="AV188" s="104"/>
      <c r="AW188" s="104"/>
      <c r="AX188" s="104"/>
      <c r="AY188" s="104"/>
      <c r="AZ188" s="104"/>
      <c r="BA188" s="104"/>
      <c r="BB188" s="104"/>
      <c r="BC188" s="104"/>
      <c r="BD188" s="104"/>
      <c r="BE188" s="104"/>
      <c r="BF188" s="104"/>
      <c r="BG188" s="104"/>
      <c r="BH188" s="104"/>
      <c r="BI188" s="104"/>
    </row>
    <row r="189" spans="1:61">
      <c r="A189" s="104"/>
      <c r="B189" s="104"/>
      <c r="C189" s="104"/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  <c r="AA189" s="104"/>
      <c r="AB189" s="104"/>
      <c r="AC189" s="104"/>
      <c r="AD189" s="104"/>
      <c r="AE189" s="104"/>
      <c r="AF189" s="104"/>
      <c r="AG189" s="104"/>
      <c r="AH189" s="104"/>
      <c r="AI189" s="104"/>
      <c r="AJ189" s="104"/>
      <c r="AK189" s="104"/>
      <c r="AL189" s="104"/>
      <c r="AM189" s="104"/>
      <c r="AN189" s="104"/>
      <c r="AO189" s="104"/>
      <c r="AP189" s="104"/>
      <c r="AQ189" s="104"/>
      <c r="AR189" s="104"/>
      <c r="AS189" s="104"/>
      <c r="AT189" s="104"/>
      <c r="AU189" s="104"/>
      <c r="AV189" s="104"/>
      <c r="AW189" s="104"/>
      <c r="AX189" s="104"/>
      <c r="AY189" s="104"/>
      <c r="AZ189" s="104"/>
      <c r="BA189" s="104"/>
      <c r="BB189" s="104"/>
      <c r="BC189" s="104"/>
      <c r="BD189" s="104"/>
      <c r="BE189" s="104"/>
      <c r="BF189" s="104"/>
      <c r="BG189" s="104"/>
      <c r="BH189" s="104"/>
      <c r="BI189" s="104"/>
    </row>
    <row r="190" spans="1:61">
      <c r="A190" s="104"/>
      <c r="B190" s="104"/>
      <c r="C190" s="104"/>
      <c r="D190" s="104"/>
      <c r="E190" s="10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04"/>
      <c r="AM190" s="104"/>
      <c r="AN190" s="104"/>
      <c r="AO190" s="104"/>
      <c r="AP190" s="104"/>
      <c r="AQ190" s="104"/>
      <c r="AR190" s="104"/>
      <c r="AS190" s="104"/>
      <c r="AT190" s="104"/>
      <c r="AU190" s="104"/>
      <c r="AV190" s="104"/>
      <c r="AW190" s="104"/>
      <c r="AX190" s="104"/>
      <c r="AY190" s="104"/>
      <c r="AZ190" s="104"/>
      <c r="BA190" s="104"/>
      <c r="BB190" s="104"/>
      <c r="BC190" s="104"/>
      <c r="BD190" s="104"/>
      <c r="BE190" s="104"/>
      <c r="BF190" s="104"/>
      <c r="BG190" s="104"/>
      <c r="BH190" s="104"/>
      <c r="BI190" s="104"/>
    </row>
    <row r="191" spans="1:61">
      <c r="A191" s="104"/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  <c r="AA191" s="104"/>
      <c r="AB191" s="104"/>
      <c r="AC191" s="104"/>
      <c r="AD191" s="104"/>
      <c r="AE191" s="104"/>
      <c r="AF191" s="104"/>
      <c r="AG191" s="104"/>
      <c r="AH191" s="104"/>
      <c r="AI191" s="104"/>
      <c r="AJ191" s="104"/>
      <c r="AK191" s="104"/>
      <c r="AL191" s="104"/>
      <c r="AM191" s="104"/>
      <c r="AN191" s="104"/>
      <c r="AO191" s="104"/>
      <c r="AP191" s="104"/>
      <c r="AQ191" s="104"/>
      <c r="AR191" s="104"/>
      <c r="AS191" s="104"/>
      <c r="AT191" s="104"/>
      <c r="AU191" s="104"/>
      <c r="AV191" s="104"/>
      <c r="AW191" s="104"/>
      <c r="AX191" s="104"/>
      <c r="AY191" s="104"/>
      <c r="AZ191" s="104"/>
      <c r="BA191" s="104"/>
      <c r="BB191" s="104"/>
      <c r="BC191" s="104"/>
      <c r="BD191" s="104"/>
      <c r="BE191" s="104"/>
      <c r="BF191" s="104"/>
      <c r="BG191" s="104"/>
      <c r="BH191" s="104"/>
      <c r="BI191" s="104"/>
    </row>
    <row r="192" spans="1:61">
      <c r="A192" s="104"/>
      <c r="B192" s="104"/>
      <c r="C192" s="104"/>
      <c r="D192" s="104"/>
      <c r="E192" s="10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  <c r="AA192" s="104"/>
      <c r="AB192" s="104"/>
      <c r="AC192" s="104"/>
      <c r="AD192" s="104"/>
      <c r="AE192" s="104"/>
      <c r="AF192" s="104"/>
      <c r="AG192" s="104"/>
      <c r="AH192" s="104"/>
      <c r="AI192" s="104"/>
      <c r="AJ192" s="104"/>
      <c r="AK192" s="104"/>
      <c r="AL192" s="104"/>
      <c r="AM192" s="104"/>
      <c r="AN192" s="104"/>
      <c r="AO192" s="104"/>
      <c r="AP192" s="104"/>
      <c r="AQ192" s="104"/>
      <c r="AR192" s="104"/>
      <c r="AS192" s="104"/>
      <c r="AT192" s="104"/>
      <c r="AU192" s="104"/>
      <c r="AV192" s="104"/>
      <c r="AW192" s="104"/>
      <c r="AX192" s="104"/>
      <c r="AY192" s="104"/>
      <c r="AZ192" s="104"/>
      <c r="BA192" s="104"/>
      <c r="BB192" s="104"/>
      <c r="BC192" s="104"/>
      <c r="BD192" s="104"/>
      <c r="BE192" s="104"/>
      <c r="BF192" s="104"/>
      <c r="BG192" s="104"/>
      <c r="BH192" s="104"/>
      <c r="BI192" s="104"/>
    </row>
    <row r="193" spans="1:61">
      <c r="A193" s="104"/>
      <c r="B193" s="104"/>
      <c r="C193" s="104"/>
      <c r="D193" s="104"/>
      <c r="E193" s="10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  <c r="AA193" s="104"/>
      <c r="AB193" s="104"/>
      <c r="AC193" s="104"/>
      <c r="AD193" s="104"/>
      <c r="AE193" s="104"/>
      <c r="AF193" s="104"/>
      <c r="AG193" s="104"/>
      <c r="AH193" s="104"/>
      <c r="AI193" s="104"/>
      <c r="AJ193" s="104"/>
      <c r="AK193" s="104"/>
      <c r="AL193" s="104"/>
      <c r="AM193" s="104"/>
      <c r="AN193" s="104"/>
      <c r="AO193" s="104"/>
      <c r="AP193" s="104"/>
      <c r="AQ193" s="104"/>
      <c r="AR193" s="104"/>
      <c r="AS193" s="104"/>
      <c r="AT193" s="104"/>
      <c r="AU193" s="104"/>
      <c r="AV193" s="104"/>
      <c r="AW193" s="104"/>
      <c r="AX193" s="104"/>
      <c r="AY193" s="104"/>
      <c r="AZ193" s="104"/>
      <c r="BA193" s="104"/>
      <c r="BB193" s="104"/>
      <c r="BC193" s="104"/>
      <c r="BD193" s="104"/>
      <c r="BE193" s="104"/>
      <c r="BF193" s="104"/>
      <c r="BG193" s="104"/>
      <c r="BH193" s="104"/>
      <c r="BI193" s="104"/>
    </row>
    <row r="194" spans="1:61">
      <c r="A194" s="104"/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  <c r="AA194" s="104"/>
      <c r="AB194" s="104"/>
      <c r="AC194" s="104"/>
      <c r="AD194" s="104"/>
      <c r="AE194" s="104"/>
      <c r="AF194" s="104"/>
      <c r="AG194" s="104"/>
      <c r="AH194" s="104"/>
      <c r="AI194" s="104"/>
      <c r="AJ194" s="104"/>
      <c r="AK194" s="104"/>
      <c r="AL194" s="104"/>
      <c r="AM194" s="104"/>
      <c r="AN194" s="104"/>
      <c r="AO194" s="104"/>
      <c r="AP194" s="104"/>
      <c r="AQ194" s="104"/>
      <c r="AR194" s="104"/>
      <c r="AS194" s="104"/>
      <c r="AT194" s="104"/>
      <c r="AU194" s="104"/>
      <c r="AV194" s="104"/>
      <c r="AW194" s="104"/>
      <c r="AX194" s="104"/>
      <c r="AY194" s="104"/>
      <c r="AZ194" s="104"/>
      <c r="BA194" s="104"/>
      <c r="BB194" s="104"/>
      <c r="BC194" s="104"/>
      <c r="BD194" s="104"/>
      <c r="BE194" s="104"/>
      <c r="BF194" s="104"/>
      <c r="BG194" s="104"/>
      <c r="BH194" s="104"/>
      <c r="BI194" s="104"/>
    </row>
    <row r="195" spans="1:61">
      <c r="A195" s="104"/>
      <c r="B195" s="104"/>
      <c r="C195" s="104"/>
      <c r="D195" s="104"/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4"/>
      <c r="AD195" s="104"/>
      <c r="AE195" s="104"/>
      <c r="AF195" s="104"/>
      <c r="AG195" s="104"/>
      <c r="AH195" s="104"/>
      <c r="AI195" s="104"/>
      <c r="AJ195" s="104"/>
      <c r="AK195" s="104"/>
      <c r="AL195" s="104"/>
      <c r="AM195" s="104"/>
      <c r="AN195" s="104"/>
      <c r="AO195" s="104"/>
      <c r="AP195" s="104"/>
      <c r="AQ195" s="104"/>
      <c r="AR195" s="104"/>
      <c r="AS195" s="104"/>
      <c r="AT195" s="104"/>
      <c r="AU195" s="104"/>
      <c r="AV195" s="104"/>
      <c r="AW195" s="104"/>
      <c r="AX195" s="104"/>
      <c r="AY195" s="104"/>
      <c r="AZ195" s="104"/>
      <c r="BA195" s="104"/>
      <c r="BB195" s="104"/>
      <c r="BC195" s="104"/>
      <c r="BD195" s="104"/>
      <c r="BE195" s="104"/>
      <c r="BF195" s="104"/>
      <c r="BG195" s="104"/>
      <c r="BH195" s="104"/>
      <c r="BI195" s="104"/>
    </row>
    <row r="196" spans="1:61">
      <c r="A196" s="104"/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  <c r="AA196" s="104"/>
      <c r="AB196" s="104"/>
      <c r="AC196" s="104"/>
      <c r="AD196" s="104"/>
      <c r="AE196" s="104"/>
      <c r="AF196" s="104"/>
      <c r="AG196" s="104"/>
      <c r="AH196" s="104"/>
      <c r="AI196" s="104"/>
      <c r="AJ196" s="104"/>
      <c r="AK196" s="104"/>
      <c r="AL196" s="104"/>
      <c r="AM196" s="104"/>
      <c r="AN196" s="104"/>
      <c r="AO196" s="104"/>
      <c r="AP196" s="104"/>
      <c r="AQ196" s="104"/>
      <c r="AR196" s="104"/>
      <c r="AS196" s="104"/>
      <c r="AT196" s="104"/>
      <c r="AU196" s="104"/>
      <c r="AV196" s="104"/>
      <c r="AW196" s="104"/>
      <c r="AX196" s="104"/>
      <c r="AY196" s="104"/>
      <c r="AZ196" s="104"/>
      <c r="BA196" s="104"/>
      <c r="BB196" s="104"/>
      <c r="BC196" s="104"/>
      <c r="BD196" s="104"/>
      <c r="BE196" s="104"/>
      <c r="BF196" s="104"/>
      <c r="BG196" s="104"/>
      <c r="BH196" s="104"/>
      <c r="BI196" s="104"/>
    </row>
    <row r="197" spans="1:61">
      <c r="A197" s="104"/>
      <c r="B197" s="104"/>
      <c r="C197" s="104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  <c r="AA197" s="104"/>
      <c r="AB197" s="104"/>
      <c r="AC197" s="104"/>
      <c r="AD197" s="104"/>
      <c r="AE197" s="104"/>
      <c r="AF197" s="104"/>
      <c r="AG197" s="104"/>
      <c r="AH197" s="104"/>
      <c r="AI197" s="104"/>
      <c r="AJ197" s="104"/>
      <c r="AK197" s="104"/>
      <c r="AL197" s="104"/>
      <c r="AM197" s="104"/>
      <c r="AN197" s="104"/>
      <c r="AO197" s="104"/>
      <c r="AP197" s="104"/>
      <c r="AQ197" s="104"/>
      <c r="AR197" s="104"/>
      <c r="AS197" s="104"/>
      <c r="AT197" s="104"/>
      <c r="AU197" s="104"/>
      <c r="AV197" s="104"/>
      <c r="AW197" s="104"/>
      <c r="AX197" s="104"/>
      <c r="AY197" s="104"/>
      <c r="AZ197" s="104"/>
      <c r="BA197" s="104"/>
      <c r="BB197" s="104"/>
      <c r="BC197" s="104"/>
      <c r="BD197" s="104"/>
      <c r="BE197" s="104"/>
      <c r="BF197" s="104"/>
      <c r="BG197" s="104"/>
      <c r="BH197" s="104"/>
      <c r="BI197" s="104"/>
    </row>
    <row r="198" spans="1:61">
      <c r="A198" s="104"/>
      <c r="B198" s="104"/>
      <c r="C198" s="104"/>
      <c r="D198" s="104"/>
      <c r="E198" s="10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  <c r="AA198" s="104"/>
      <c r="AB198" s="104"/>
      <c r="AC198" s="104"/>
      <c r="AD198" s="104"/>
      <c r="AE198" s="104"/>
      <c r="AF198" s="104"/>
      <c r="AG198" s="104"/>
      <c r="AH198" s="104"/>
      <c r="AI198" s="104"/>
      <c r="AJ198" s="104"/>
      <c r="AK198" s="104"/>
      <c r="AL198" s="104"/>
      <c r="AM198" s="104"/>
      <c r="AN198" s="104"/>
      <c r="AO198" s="104"/>
      <c r="AP198" s="104"/>
      <c r="AQ198" s="104"/>
      <c r="AR198" s="104"/>
      <c r="AS198" s="104"/>
      <c r="AT198" s="104"/>
      <c r="AU198" s="104"/>
      <c r="AV198" s="104"/>
      <c r="AW198" s="104"/>
      <c r="AX198" s="104"/>
      <c r="AY198" s="104"/>
      <c r="AZ198" s="104"/>
      <c r="BA198" s="104"/>
      <c r="BB198" s="104"/>
      <c r="BC198" s="104"/>
      <c r="BD198" s="104"/>
      <c r="BE198" s="104"/>
      <c r="BF198" s="104"/>
      <c r="BG198" s="104"/>
      <c r="BH198" s="104"/>
      <c r="BI198" s="104"/>
    </row>
    <row r="199" spans="1:61">
      <c r="A199" s="104"/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  <c r="AA199" s="104"/>
      <c r="AB199" s="104"/>
      <c r="AC199" s="104"/>
      <c r="AD199" s="104"/>
      <c r="AE199" s="104"/>
      <c r="AF199" s="104"/>
      <c r="AG199" s="104"/>
      <c r="AH199" s="104"/>
      <c r="AI199" s="104"/>
      <c r="AJ199" s="104"/>
      <c r="AK199" s="104"/>
      <c r="AL199" s="104"/>
      <c r="AM199" s="104"/>
      <c r="AN199" s="104"/>
      <c r="AO199" s="104"/>
      <c r="AP199" s="104"/>
      <c r="AQ199" s="104"/>
      <c r="AR199" s="104"/>
      <c r="AS199" s="104"/>
      <c r="AT199" s="104"/>
      <c r="AU199" s="104"/>
      <c r="AV199" s="104"/>
      <c r="AW199" s="104"/>
      <c r="AX199" s="104"/>
      <c r="AY199" s="104"/>
      <c r="AZ199" s="104"/>
      <c r="BA199" s="104"/>
      <c r="BB199" s="104"/>
      <c r="BC199" s="104"/>
      <c r="BD199" s="104"/>
      <c r="BE199" s="104"/>
      <c r="BF199" s="104"/>
      <c r="BG199" s="104"/>
      <c r="BH199" s="104"/>
      <c r="BI199" s="104"/>
    </row>
  </sheetData>
  <mergeCells count="6">
    <mergeCell ref="A5:A12"/>
    <mergeCell ref="B5:B8"/>
    <mergeCell ref="B9:B12"/>
    <mergeCell ref="A13:A20"/>
    <mergeCell ref="B13:B16"/>
    <mergeCell ref="B17:B20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6AAD0-05EF-4C4C-AAF1-00F62319191E}">
  <dimension ref="A2:C13"/>
  <sheetViews>
    <sheetView workbookViewId="0">
      <selection activeCell="B4" sqref="B4"/>
    </sheetView>
  </sheetViews>
  <sheetFormatPr defaultRowHeight="15"/>
  <cols>
    <col min="1" max="1" width="32.28515625" customWidth="1"/>
  </cols>
  <sheetData>
    <row r="2" spans="1:3">
      <c r="A2" t="s">
        <v>449</v>
      </c>
    </row>
    <row r="4" spans="1:3">
      <c r="A4" t="s">
        <v>277</v>
      </c>
      <c r="B4" t="s">
        <v>479</v>
      </c>
      <c r="C4" t="s">
        <v>103</v>
      </c>
    </row>
    <row r="5" spans="1:3">
      <c r="A5" t="s">
        <v>278</v>
      </c>
      <c r="B5">
        <v>8911</v>
      </c>
      <c r="C5">
        <v>26.2</v>
      </c>
    </row>
    <row r="6" spans="1:3">
      <c r="A6" t="s">
        <v>279</v>
      </c>
      <c r="B6">
        <v>3480</v>
      </c>
      <c r="C6">
        <v>10.199999999999999</v>
      </c>
    </row>
    <row r="7" spans="1:3">
      <c r="A7" t="s">
        <v>280</v>
      </c>
      <c r="B7">
        <v>4443</v>
      </c>
      <c r="C7">
        <v>13.1</v>
      </c>
    </row>
    <row r="8" spans="1:3">
      <c r="A8" t="s">
        <v>281</v>
      </c>
      <c r="B8">
        <v>5728</v>
      </c>
      <c r="C8">
        <v>16.899999999999999</v>
      </c>
    </row>
    <row r="9" spans="1:3">
      <c r="A9" t="s">
        <v>282</v>
      </c>
      <c r="B9">
        <v>6915</v>
      </c>
      <c r="C9">
        <v>20.399999999999999</v>
      </c>
    </row>
    <row r="10" spans="1:3">
      <c r="A10" t="s">
        <v>283</v>
      </c>
      <c r="B10">
        <v>4495</v>
      </c>
      <c r="C10">
        <v>13.2</v>
      </c>
    </row>
    <row r="11" spans="1:3">
      <c r="A11" t="s">
        <v>2</v>
      </c>
      <c r="B11">
        <v>33973</v>
      </c>
      <c r="C11">
        <v>100</v>
      </c>
    </row>
    <row r="13" spans="1:3">
      <c r="A13" t="s">
        <v>388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70627-06E5-48E4-AC6D-664A262E1624}">
  <dimension ref="A2:H14"/>
  <sheetViews>
    <sheetView workbookViewId="0">
      <selection activeCell="D17" sqref="D17"/>
    </sheetView>
  </sheetViews>
  <sheetFormatPr defaultRowHeight="15"/>
  <cols>
    <col min="1" max="1" width="34.85546875" customWidth="1"/>
    <col min="2" max="2" width="13.7109375" customWidth="1"/>
    <col min="3" max="3" width="14.140625" customWidth="1"/>
    <col min="4" max="4" width="13.140625" customWidth="1"/>
    <col min="5" max="5" width="12.42578125" customWidth="1"/>
    <col min="6" max="6" width="13.140625" customWidth="1"/>
    <col min="7" max="7" width="18.7109375" customWidth="1"/>
  </cols>
  <sheetData>
    <row r="2" spans="1:8">
      <c r="A2" t="s">
        <v>450</v>
      </c>
    </row>
    <row r="3" spans="1:8">
      <c r="B3" t="s">
        <v>278</v>
      </c>
      <c r="C3" t="s">
        <v>279</v>
      </c>
      <c r="D3" t="s">
        <v>280</v>
      </c>
      <c r="E3" t="s">
        <v>281</v>
      </c>
      <c r="F3" t="s">
        <v>282</v>
      </c>
      <c r="G3" t="s">
        <v>283</v>
      </c>
    </row>
    <row r="4" spans="1:8">
      <c r="A4" t="s">
        <v>284</v>
      </c>
      <c r="B4" s="128">
        <v>28.742985409652075</v>
      </c>
      <c r="C4" s="128">
        <v>33.132183908045974</v>
      </c>
      <c r="D4" s="128">
        <v>41.818591042088677</v>
      </c>
      <c r="E4" s="128">
        <v>37.563274567987435</v>
      </c>
      <c r="F4" s="128">
        <v>36.355748373101953</v>
      </c>
      <c r="G4" s="128">
        <v>41.672225928396706</v>
      </c>
      <c r="H4" s="129"/>
    </row>
    <row r="5" spans="1:8">
      <c r="A5" t="s">
        <v>28</v>
      </c>
      <c r="B5" s="128">
        <v>7.4410774410774412</v>
      </c>
      <c r="C5" s="128">
        <v>2.4425287356321839</v>
      </c>
      <c r="D5" s="128">
        <v>2.8359216745442271</v>
      </c>
      <c r="E5" s="128">
        <v>5.061965438994589</v>
      </c>
      <c r="F5" s="128">
        <v>5.2639190166305134</v>
      </c>
      <c r="G5" s="128">
        <v>2.9575272403824773</v>
      </c>
      <c r="H5" s="129"/>
    </row>
    <row r="6" spans="1:8">
      <c r="A6" t="s">
        <v>15</v>
      </c>
      <c r="B6" s="128">
        <v>6.7115600448933783</v>
      </c>
      <c r="C6" s="128">
        <v>4.6551724137931032</v>
      </c>
      <c r="D6" s="128">
        <v>8.710330857528696</v>
      </c>
      <c r="E6" s="128">
        <v>10.054110665037529</v>
      </c>
      <c r="F6" s="128">
        <v>11.771511207519884</v>
      </c>
      <c r="G6" s="128">
        <v>12.185901712252614</v>
      </c>
      <c r="H6" s="129"/>
    </row>
    <row r="7" spans="1:8">
      <c r="A7" t="s">
        <v>16</v>
      </c>
      <c r="B7" s="128">
        <v>37.620650953984288</v>
      </c>
      <c r="C7" s="128">
        <v>52.183908045977013</v>
      </c>
      <c r="D7" s="128">
        <v>37.204591492234975</v>
      </c>
      <c r="E7" s="128">
        <v>36.917437598184677</v>
      </c>
      <c r="F7" s="128">
        <v>37.801879971077369</v>
      </c>
      <c r="G7" s="128">
        <v>38.647987547253727</v>
      </c>
      <c r="H7" s="129"/>
    </row>
    <row r="8" spans="1:8">
      <c r="A8" t="s">
        <v>20</v>
      </c>
      <c r="B8" s="128">
        <v>0.59483726150392813</v>
      </c>
      <c r="C8" s="128">
        <v>0.28735632183908044</v>
      </c>
      <c r="D8" s="128">
        <v>0</v>
      </c>
      <c r="E8" s="128">
        <v>0.22691569209286089</v>
      </c>
      <c r="F8" s="128">
        <v>0.57845263919016632</v>
      </c>
      <c r="G8" s="128">
        <v>0</v>
      </c>
      <c r="H8" s="129"/>
    </row>
    <row r="9" spans="1:8">
      <c r="A9" t="s">
        <v>21</v>
      </c>
      <c r="B9" s="128">
        <v>0.38159371492704824</v>
      </c>
      <c r="C9" s="128">
        <v>0</v>
      </c>
      <c r="D9" s="128">
        <v>0.47265361242403781</v>
      </c>
      <c r="E9" s="128">
        <v>0</v>
      </c>
      <c r="F9" s="128">
        <v>0.2024584237165582</v>
      </c>
      <c r="G9" s="128">
        <v>0</v>
      </c>
      <c r="H9" s="129"/>
    </row>
    <row r="10" spans="1:8">
      <c r="A10" t="s">
        <v>19</v>
      </c>
      <c r="B10" s="128">
        <v>18.50729517396184</v>
      </c>
      <c r="C10" s="128">
        <v>7.2988505747126435</v>
      </c>
      <c r="D10" s="128">
        <v>8.9579113211793828</v>
      </c>
      <c r="E10" s="128">
        <v>10.176296037702915</v>
      </c>
      <c r="F10" s="128">
        <v>8.026030368763557</v>
      </c>
      <c r="G10" s="128">
        <v>4.5363575717144764</v>
      </c>
      <c r="H10" s="129"/>
    </row>
    <row r="11" spans="1:8">
      <c r="B11" s="128">
        <v>100</v>
      </c>
      <c r="C11" s="128">
        <v>100</v>
      </c>
      <c r="D11" s="128">
        <v>100</v>
      </c>
      <c r="E11" s="128">
        <v>100</v>
      </c>
      <c r="F11" s="128">
        <v>100</v>
      </c>
      <c r="G11" s="128">
        <v>100</v>
      </c>
      <c r="H11" s="129"/>
    </row>
    <row r="12" spans="1:8">
      <c r="B12" s="128"/>
      <c r="C12" s="128"/>
      <c r="D12" s="128"/>
      <c r="E12" s="128"/>
      <c r="F12" s="128"/>
      <c r="G12" s="128"/>
      <c r="H12" s="129"/>
    </row>
    <row r="13" spans="1:8">
      <c r="A13" t="s">
        <v>419</v>
      </c>
    </row>
    <row r="14" spans="1:8">
      <c r="A14" t="s">
        <v>388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8309-B9F8-4D4C-BA2B-629C3C6893C8}">
  <dimension ref="A3:H17"/>
  <sheetViews>
    <sheetView workbookViewId="0">
      <selection activeCell="B4" sqref="B4:G4"/>
    </sheetView>
  </sheetViews>
  <sheetFormatPr defaultRowHeight="15"/>
  <cols>
    <col min="1" max="1" width="58.7109375" customWidth="1"/>
    <col min="2" max="2" width="13.42578125" customWidth="1"/>
    <col min="3" max="3" width="10.28515625" customWidth="1"/>
    <col min="4" max="4" width="10.7109375" customWidth="1"/>
    <col min="5" max="6" width="9.7109375" customWidth="1"/>
    <col min="7" max="7" width="9.5703125" customWidth="1"/>
    <col min="8" max="8" width="13.5703125" bestFit="1" customWidth="1"/>
    <col min="9" max="9" width="9.140625" customWidth="1"/>
  </cols>
  <sheetData>
    <row r="3" spans="1:8">
      <c r="A3" t="s">
        <v>451</v>
      </c>
    </row>
    <row r="4" spans="1:8">
      <c r="B4" s="237" t="s">
        <v>285</v>
      </c>
      <c r="C4" s="237"/>
      <c r="D4" s="237"/>
      <c r="E4" s="237"/>
      <c r="F4" s="237"/>
      <c r="G4" s="237"/>
    </row>
    <row r="5" spans="1:8">
      <c r="B5" t="s">
        <v>278</v>
      </c>
      <c r="C5" t="s">
        <v>279</v>
      </c>
      <c r="D5" t="s">
        <v>280</v>
      </c>
      <c r="E5" t="s">
        <v>281</v>
      </c>
      <c r="F5" t="s">
        <v>282</v>
      </c>
      <c r="G5" t="s">
        <v>283</v>
      </c>
      <c r="H5" t="s">
        <v>2</v>
      </c>
    </row>
    <row r="6" spans="1:8">
      <c r="A6" t="s">
        <v>286</v>
      </c>
    </row>
    <row r="7" spans="1:8">
      <c r="A7" t="s">
        <v>44</v>
      </c>
      <c r="B7" s="3">
        <v>26.111197150379432</v>
      </c>
      <c r="C7" s="3">
        <v>10.066594393681276</v>
      </c>
      <c r="D7" s="3">
        <v>13.272417531361313</v>
      </c>
      <c r="E7" s="3">
        <v>13.040111506891746</v>
      </c>
      <c r="F7" s="3">
        <v>22.270404212482578</v>
      </c>
      <c r="G7" s="3">
        <v>15.239275205203654</v>
      </c>
      <c r="H7" s="3">
        <v>100</v>
      </c>
    </row>
    <row r="8" spans="1:8">
      <c r="A8" t="s">
        <v>45</v>
      </c>
      <c r="B8" s="3">
        <v>19.063004846526656</v>
      </c>
      <c r="C8" s="3">
        <v>2.1001615508885298</v>
      </c>
      <c r="D8" s="3">
        <v>20.032310177705977</v>
      </c>
      <c r="E8" s="3">
        <v>13.408723747980615</v>
      </c>
      <c r="F8" s="3">
        <v>26.332794830371569</v>
      </c>
      <c r="G8" s="3">
        <v>19.063004846526656</v>
      </c>
      <c r="H8" s="3">
        <v>100</v>
      </c>
    </row>
    <row r="9" spans="1:8">
      <c r="A9" t="s">
        <v>46</v>
      </c>
      <c r="B9" s="3">
        <v>21.024838646587131</v>
      </c>
      <c r="C9" s="3">
        <v>11.852141599843536</v>
      </c>
      <c r="D9" s="3">
        <v>11.715235673772737</v>
      </c>
      <c r="E9" s="3">
        <v>21.709368276941131</v>
      </c>
      <c r="F9" s="3">
        <v>20.985722667709759</v>
      </c>
      <c r="G9" s="3">
        <v>12.712693135145708</v>
      </c>
      <c r="H9" s="3">
        <v>100</v>
      </c>
    </row>
    <row r="10" spans="1:8">
      <c r="A10" t="s">
        <v>47</v>
      </c>
      <c r="B10" s="3">
        <v>31.046386192017259</v>
      </c>
      <c r="C10" s="3">
        <v>9.0075512405609501</v>
      </c>
      <c r="D10" s="3">
        <v>14.120819848975188</v>
      </c>
      <c r="E10" s="3">
        <v>14.59546925566343</v>
      </c>
      <c r="F10" s="3">
        <v>18.252427184466018</v>
      </c>
      <c r="G10" s="3">
        <v>12.977346278317151</v>
      </c>
      <c r="H10" s="3">
        <v>100</v>
      </c>
    </row>
    <row r="11" spans="1:8">
      <c r="A11" t="s">
        <v>48</v>
      </c>
      <c r="B11" s="3">
        <v>32.195365063543484</v>
      </c>
      <c r="C11" s="3">
        <v>12.609020682780962</v>
      </c>
      <c r="D11" s="3">
        <v>11.687017194119113</v>
      </c>
      <c r="E11" s="3">
        <v>15.923249439322204</v>
      </c>
      <c r="F11" s="3">
        <v>18.240717667580363</v>
      </c>
      <c r="G11" s="3">
        <v>9.3446299526538752</v>
      </c>
      <c r="H11" s="3">
        <v>100</v>
      </c>
    </row>
    <row r="12" spans="1:8">
      <c r="A12" t="s">
        <v>49</v>
      </c>
      <c r="B12" s="3">
        <v>29.462915601023017</v>
      </c>
      <c r="C12" s="3">
        <v>13.60613810741688</v>
      </c>
      <c r="D12" s="3">
        <v>8.593350383631714</v>
      </c>
      <c r="E12" s="3">
        <v>15.447570332480819</v>
      </c>
      <c r="F12" s="3">
        <v>18.976982097186699</v>
      </c>
      <c r="G12" s="3">
        <v>13.913043478260869</v>
      </c>
      <c r="H12" s="3">
        <v>100</v>
      </c>
    </row>
    <row r="13" spans="1:8">
      <c r="A13" t="s">
        <v>50</v>
      </c>
      <c r="B13" s="3">
        <v>21.708413615928066</v>
      </c>
      <c r="C13" s="3">
        <v>14.771997430956969</v>
      </c>
      <c r="D13" s="3">
        <v>8.413615928066795</v>
      </c>
      <c r="E13" s="3">
        <v>13.102119460500964</v>
      </c>
      <c r="F13" s="3">
        <v>24.213230571612076</v>
      </c>
      <c r="G13" s="3">
        <v>17.79062299293513</v>
      </c>
      <c r="H13" s="3">
        <v>100</v>
      </c>
    </row>
    <row r="14" spans="1:8">
      <c r="A14" t="s">
        <v>51</v>
      </c>
      <c r="B14" s="3">
        <v>16.675560298826042</v>
      </c>
      <c r="C14" s="3">
        <v>8.0042689434365002</v>
      </c>
      <c r="D14" s="3">
        <v>16.542155816435432</v>
      </c>
      <c r="E14" s="3">
        <v>26.173959445037354</v>
      </c>
      <c r="F14" s="3">
        <v>19.503735325506938</v>
      </c>
      <c r="G14" s="3">
        <v>13.100320170757737</v>
      </c>
      <c r="H14" s="3">
        <v>100</v>
      </c>
    </row>
    <row r="15" spans="1:8">
      <c r="A15" t="s">
        <v>52</v>
      </c>
      <c r="B15" s="3">
        <v>26.107977437550364</v>
      </c>
      <c r="C15" s="3">
        <v>6.0435132957292508</v>
      </c>
      <c r="D15" s="3">
        <v>13.456889605157132</v>
      </c>
      <c r="E15" s="3">
        <v>17.244157937147463</v>
      </c>
      <c r="F15" s="3">
        <v>27.074939564867044</v>
      </c>
      <c r="G15" s="3">
        <v>10.07252215954875</v>
      </c>
      <c r="H15" s="3">
        <v>100</v>
      </c>
    </row>
    <row r="17" spans="1:1">
      <c r="A17" t="s">
        <v>388</v>
      </c>
    </row>
  </sheetData>
  <mergeCells count="1">
    <mergeCell ref="B4:G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E5F93-AD20-4316-95A0-850296413C55}">
  <dimension ref="A3:F30"/>
  <sheetViews>
    <sheetView topLeftCell="A16" workbookViewId="0">
      <selection activeCell="C31" sqref="C31"/>
    </sheetView>
  </sheetViews>
  <sheetFormatPr defaultRowHeight="15"/>
  <cols>
    <col min="1" max="1" width="56" customWidth="1"/>
    <col min="4" max="4" width="13.7109375" customWidth="1"/>
    <col min="5" max="5" width="13.85546875" customWidth="1"/>
  </cols>
  <sheetData>
    <row r="3" spans="1:6">
      <c r="B3" t="s">
        <v>263</v>
      </c>
      <c r="C3" t="s">
        <v>264</v>
      </c>
      <c r="D3" t="s">
        <v>265</v>
      </c>
      <c r="E3" t="s">
        <v>266</v>
      </c>
      <c r="F3" t="s">
        <v>2</v>
      </c>
    </row>
    <row r="4" spans="1:6">
      <c r="A4" t="s">
        <v>44</v>
      </c>
      <c r="B4" s="130">
        <v>4553</v>
      </c>
      <c r="C4" s="131">
        <v>378</v>
      </c>
      <c r="D4" s="131">
        <v>1096</v>
      </c>
      <c r="E4" s="131">
        <v>430</v>
      </c>
      <c r="F4" s="132">
        <v>6457</v>
      </c>
    </row>
    <row r="5" spans="1:6">
      <c r="A5" t="s">
        <v>45</v>
      </c>
      <c r="B5" s="133">
        <v>375</v>
      </c>
      <c r="C5" s="134">
        <v>0</v>
      </c>
      <c r="D5" s="134">
        <v>224</v>
      </c>
      <c r="E5" s="134">
        <v>21</v>
      </c>
      <c r="F5" s="135">
        <v>620</v>
      </c>
    </row>
    <row r="6" spans="1:6">
      <c r="A6" t="s">
        <v>46</v>
      </c>
      <c r="B6" s="133">
        <v>5396</v>
      </c>
      <c r="C6" s="134">
        <v>445</v>
      </c>
      <c r="D6" s="134">
        <v>1961</v>
      </c>
      <c r="E6" s="134">
        <v>1469</v>
      </c>
      <c r="F6" s="135">
        <v>9271</v>
      </c>
    </row>
    <row r="7" spans="1:6">
      <c r="A7" t="s">
        <v>47</v>
      </c>
      <c r="B7" s="133">
        <v>1899</v>
      </c>
      <c r="C7" s="134">
        <v>246</v>
      </c>
      <c r="D7" s="134">
        <v>924</v>
      </c>
      <c r="E7" s="134">
        <v>944</v>
      </c>
      <c r="F7" s="135">
        <v>4013</v>
      </c>
    </row>
    <row r="8" spans="1:6">
      <c r="A8" t="s">
        <v>48</v>
      </c>
      <c r="B8" s="133">
        <v>869</v>
      </c>
      <c r="C8" s="134">
        <v>140</v>
      </c>
      <c r="D8" s="134">
        <v>537</v>
      </c>
      <c r="E8" s="134">
        <v>408</v>
      </c>
      <c r="F8" s="135">
        <v>1954</v>
      </c>
    </row>
    <row r="9" spans="1:6">
      <c r="A9" t="s">
        <v>49</v>
      </c>
      <c r="B9" s="133">
        <v>3663</v>
      </c>
      <c r="C9" s="134">
        <v>164</v>
      </c>
      <c r="D9" s="134">
        <v>752</v>
      </c>
      <c r="E9" s="134">
        <v>534</v>
      </c>
      <c r="F9" s="135">
        <v>5113</v>
      </c>
    </row>
    <row r="10" spans="1:6">
      <c r="A10" t="s">
        <v>50</v>
      </c>
      <c r="B10" s="133">
        <v>1118</v>
      </c>
      <c r="C10" s="134">
        <v>73</v>
      </c>
      <c r="D10" s="134">
        <v>162</v>
      </c>
      <c r="E10" s="134">
        <v>203</v>
      </c>
      <c r="F10" s="135">
        <v>1556</v>
      </c>
    </row>
    <row r="11" spans="1:6">
      <c r="A11" t="s">
        <v>51</v>
      </c>
      <c r="B11" s="133">
        <v>1975</v>
      </c>
      <c r="C11" s="134">
        <v>127</v>
      </c>
      <c r="D11" s="134">
        <v>1119</v>
      </c>
      <c r="E11" s="134">
        <v>528</v>
      </c>
      <c r="F11" s="135">
        <v>3749</v>
      </c>
    </row>
    <row r="12" spans="1:6">
      <c r="A12" t="s">
        <v>52</v>
      </c>
      <c r="B12" s="133">
        <v>800</v>
      </c>
      <c r="C12" s="134">
        <v>163</v>
      </c>
      <c r="D12" s="134">
        <v>200</v>
      </c>
      <c r="E12" s="134">
        <v>77</v>
      </c>
      <c r="F12" s="135">
        <v>1240</v>
      </c>
    </row>
    <row r="13" spans="1:6">
      <c r="B13" s="136"/>
      <c r="C13" s="137"/>
      <c r="D13" s="137"/>
      <c r="E13" s="137"/>
      <c r="F13" s="138"/>
    </row>
    <row r="17" spans="1:6">
      <c r="A17" t="s">
        <v>452</v>
      </c>
    </row>
    <row r="19" spans="1:6">
      <c r="B19" t="s">
        <v>263</v>
      </c>
      <c r="C19" t="s">
        <v>264</v>
      </c>
      <c r="D19" t="s">
        <v>265</v>
      </c>
      <c r="E19" t="s">
        <v>266</v>
      </c>
      <c r="F19" t="s">
        <v>2</v>
      </c>
    </row>
    <row r="20" spans="1:6">
      <c r="A20" t="s">
        <v>44</v>
      </c>
      <c r="B20" s="140">
        <f>B4*100/$F4</f>
        <v>70.512621960662841</v>
      </c>
      <c r="C20" s="140">
        <f t="shared" ref="C20:F20" si="0">C4*100/$F4</f>
        <v>5.854111816633111</v>
      </c>
      <c r="D20" s="140">
        <f t="shared" si="0"/>
        <v>16.97382685457643</v>
      </c>
      <c r="E20" s="140">
        <f t="shared" si="0"/>
        <v>6.6594393681276136</v>
      </c>
      <c r="F20" s="140">
        <f t="shared" si="0"/>
        <v>100</v>
      </c>
    </row>
    <row r="21" spans="1:6">
      <c r="A21" t="s">
        <v>45</v>
      </c>
      <c r="B21" s="140">
        <f t="shared" ref="B21:F21" si="1">B5*100/$F5</f>
        <v>60.483870967741936</v>
      </c>
      <c r="C21" s="140">
        <f t="shared" si="1"/>
        <v>0</v>
      </c>
      <c r="D21" s="140">
        <f t="shared" si="1"/>
        <v>36.12903225806452</v>
      </c>
      <c r="E21" s="140">
        <f t="shared" si="1"/>
        <v>3.3870967741935485</v>
      </c>
      <c r="F21" s="140">
        <f t="shared" si="1"/>
        <v>100</v>
      </c>
    </row>
    <row r="22" spans="1:6">
      <c r="A22" t="s">
        <v>46</v>
      </c>
      <c r="B22" s="140">
        <f t="shared" ref="B22:F22" si="2">B6*100/$F6</f>
        <v>58.20299859777802</v>
      </c>
      <c r="C22" s="140">
        <f t="shared" si="2"/>
        <v>4.7999137094164599</v>
      </c>
      <c r="D22" s="140">
        <f t="shared" si="2"/>
        <v>21.151979290259952</v>
      </c>
      <c r="E22" s="140">
        <f t="shared" si="2"/>
        <v>15.845108402545572</v>
      </c>
      <c r="F22" s="140">
        <f t="shared" si="2"/>
        <v>100</v>
      </c>
    </row>
    <row r="23" spans="1:6">
      <c r="A23" t="s">
        <v>47</v>
      </c>
      <c r="B23" s="140">
        <f t="shared" ref="B23:F23" si="3">B7*100/$F7</f>
        <v>47.321206080239222</v>
      </c>
      <c r="C23" s="140">
        <f t="shared" si="3"/>
        <v>6.1300772489409416</v>
      </c>
      <c r="D23" s="140">
        <f t="shared" si="3"/>
        <v>23.025168203339149</v>
      </c>
      <c r="E23" s="140">
        <f t="shared" si="3"/>
        <v>23.523548467480687</v>
      </c>
      <c r="F23" s="140">
        <f t="shared" si="3"/>
        <v>100</v>
      </c>
    </row>
    <row r="24" spans="1:6">
      <c r="A24" t="s">
        <v>48</v>
      </c>
      <c r="B24" s="140">
        <f t="shared" ref="B24:F24" si="4">B8*100/$F8</f>
        <v>44.472876151484137</v>
      </c>
      <c r="C24" s="140">
        <f t="shared" si="4"/>
        <v>7.1647901740020474</v>
      </c>
      <c r="D24" s="140">
        <f t="shared" si="4"/>
        <v>27.482088024564995</v>
      </c>
      <c r="E24" s="140">
        <f t="shared" si="4"/>
        <v>20.880245649948822</v>
      </c>
      <c r="F24" s="140">
        <f t="shared" si="4"/>
        <v>100</v>
      </c>
    </row>
    <row r="25" spans="1:6">
      <c r="A25" t="s">
        <v>49</v>
      </c>
      <c r="B25" s="140">
        <f t="shared" ref="B25:F25" si="5">B9*100/$F9</f>
        <v>71.640915313905737</v>
      </c>
      <c r="C25" s="140">
        <f t="shared" si="5"/>
        <v>3.2075102679444552</v>
      </c>
      <c r="D25" s="140">
        <f t="shared" si="5"/>
        <v>14.707608057891649</v>
      </c>
      <c r="E25" s="140">
        <f t="shared" si="5"/>
        <v>10.443966360258166</v>
      </c>
      <c r="F25" s="140">
        <f t="shared" si="5"/>
        <v>100</v>
      </c>
    </row>
    <row r="26" spans="1:6">
      <c r="A26" t="s">
        <v>50</v>
      </c>
      <c r="B26" s="140">
        <f t="shared" ref="B26:F26" si="6">B10*100/$F10</f>
        <v>71.850899742930594</v>
      </c>
      <c r="C26" s="140">
        <f t="shared" si="6"/>
        <v>4.6915167095115677</v>
      </c>
      <c r="D26" s="140">
        <f t="shared" si="6"/>
        <v>10.411311053984576</v>
      </c>
      <c r="E26" s="140">
        <f t="shared" si="6"/>
        <v>13.046272493573264</v>
      </c>
      <c r="F26" s="140">
        <f t="shared" si="6"/>
        <v>100</v>
      </c>
    </row>
    <row r="27" spans="1:6">
      <c r="A27" t="s">
        <v>51</v>
      </c>
      <c r="B27" s="140">
        <f t="shared" ref="B27:F27" si="7">B11*100/$F11</f>
        <v>52.680714857295278</v>
      </c>
      <c r="C27" s="140">
        <f t="shared" si="7"/>
        <v>3.3875700186716458</v>
      </c>
      <c r="D27" s="140">
        <f t="shared" si="7"/>
        <v>29.847959455854895</v>
      </c>
      <c r="E27" s="140">
        <f t="shared" si="7"/>
        <v>14.083755668178181</v>
      </c>
      <c r="F27" s="140">
        <f t="shared" si="7"/>
        <v>100</v>
      </c>
    </row>
    <row r="28" spans="1:6">
      <c r="A28" t="s">
        <v>52</v>
      </c>
      <c r="B28" s="140">
        <f t="shared" ref="B28:F28" si="8">B12*100/$F12</f>
        <v>64.516129032258064</v>
      </c>
      <c r="C28" s="140">
        <f t="shared" si="8"/>
        <v>13.14516129032258</v>
      </c>
      <c r="D28" s="140">
        <f t="shared" si="8"/>
        <v>16.129032258064516</v>
      </c>
      <c r="E28" s="140">
        <f t="shared" si="8"/>
        <v>6.209677419354839</v>
      </c>
      <c r="F28" s="140">
        <f t="shared" si="8"/>
        <v>100</v>
      </c>
    </row>
    <row r="29" spans="1:6">
      <c r="B29" s="139"/>
      <c r="C29" s="139"/>
      <c r="D29" s="139"/>
      <c r="E29" s="139"/>
      <c r="F29" s="139"/>
    </row>
    <row r="30" spans="1:6">
      <c r="A30" t="s">
        <v>388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EB95C-7A9E-4A6F-9552-81F73CF0BBE9}">
  <dimension ref="A2:F29"/>
  <sheetViews>
    <sheetView topLeftCell="A10" workbookViewId="0">
      <selection activeCell="B33" sqref="B33"/>
    </sheetView>
  </sheetViews>
  <sheetFormatPr defaultRowHeight="15"/>
  <cols>
    <col min="1" max="1" width="27.42578125" customWidth="1"/>
    <col min="2" max="2" width="13.7109375" customWidth="1"/>
    <col min="3" max="3" width="16" customWidth="1"/>
    <col min="4" max="6" width="12.5703125" bestFit="1" customWidth="1"/>
    <col min="7" max="7" width="13.7109375" bestFit="1" customWidth="1"/>
    <col min="8" max="8" width="12.5703125" bestFit="1" customWidth="1"/>
    <col min="13" max="17" width="10.5703125" bestFit="1" customWidth="1"/>
  </cols>
  <sheetData>
    <row r="2" spans="1:6">
      <c r="B2" t="s">
        <v>294</v>
      </c>
      <c r="C2" t="s">
        <v>295</v>
      </c>
      <c r="D2" t="s">
        <v>288</v>
      </c>
      <c r="E2" t="s">
        <v>270</v>
      </c>
      <c r="F2" t="s">
        <v>29</v>
      </c>
    </row>
    <row r="3" spans="1:6">
      <c r="A3" t="s">
        <v>289</v>
      </c>
      <c r="B3" s="3">
        <v>89.092560482206252</v>
      </c>
      <c r="C3" s="3">
        <v>23.586040914560769</v>
      </c>
      <c r="D3" s="3">
        <v>90.307941653160455</v>
      </c>
      <c r="E3" s="3">
        <v>94.400541883043573</v>
      </c>
      <c r="F3" s="3">
        <v>57.287949492176779</v>
      </c>
    </row>
    <row r="4" spans="1:6">
      <c r="A4" t="s">
        <v>290</v>
      </c>
      <c r="B4" s="3">
        <v>93.163240029725046</v>
      </c>
      <c r="C4" s="3">
        <v>81.167268351383868</v>
      </c>
      <c r="D4" s="3">
        <v>17.763371150729334</v>
      </c>
      <c r="E4" s="3">
        <v>16.271543614058853</v>
      </c>
      <c r="F4" s="3">
        <v>44.578643974746086</v>
      </c>
    </row>
    <row r="5" spans="1:6">
      <c r="A5" t="s">
        <v>291</v>
      </c>
      <c r="B5" s="3">
        <v>23.127735116835936</v>
      </c>
      <c r="C5" s="3">
        <v>32.972322503008421</v>
      </c>
      <c r="D5" s="3">
        <v>14.846029173419772</v>
      </c>
      <c r="E5" s="3">
        <v>7.4734703093249042</v>
      </c>
      <c r="F5" s="3">
        <v>33.022234422179523</v>
      </c>
    </row>
    <row r="6" spans="1:6">
      <c r="A6" t="s">
        <v>292</v>
      </c>
      <c r="B6" s="3">
        <v>41.862769383205354</v>
      </c>
      <c r="C6" s="3">
        <v>56.558363417569197</v>
      </c>
      <c r="D6" s="3">
        <v>58.314424635332252</v>
      </c>
      <c r="E6" s="3">
        <v>63.490629939038158</v>
      </c>
      <c r="F6" s="3">
        <v>56.080153719461983</v>
      </c>
    </row>
    <row r="7" spans="1:6">
      <c r="A7" t="s">
        <v>293</v>
      </c>
      <c r="B7" s="3">
        <v>8.8844851787631072</v>
      </c>
      <c r="C7" s="3">
        <v>29.843561973525873</v>
      </c>
      <c r="D7" s="3">
        <v>82.658022690437605</v>
      </c>
      <c r="E7" s="3">
        <v>86.595920824866411</v>
      </c>
      <c r="F7" s="3">
        <v>51.496019763930825</v>
      </c>
    </row>
    <row r="8" spans="1:6">
      <c r="A8" t="s">
        <v>296</v>
      </c>
      <c r="B8" s="3">
        <v>100</v>
      </c>
      <c r="C8" s="3">
        <v>100</v>
      </c>
      <c r="D8" s="3">
        <v>100</v>
      </c>
      <c r="E8" s="3">
        <v>100</v>
      </c>
      <c r="F8" s="3">
        <v>100</v>
      </c>
    </row>
    <row r="11" spans="1:6">
      <c r="A11" t="s">
        <v>453</v>
      </c>
    </row>
    <row r="28" spans="1:1">
      <c r="A28" t="s">
        <v>454</v>
      </c>
    </row>
    <row r="29" spans="1:1">
      <c r="A29" t="s">
        <v>388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D85D6-984C-457C-8B7D-D6B306252E39}">
  <dimension ref="A2:I13"/>
  <sheetViews>
    <sheetView workbookViewId="0">
      <selection activeCell="A17" sqref="A17"/>
    </sheetView>
  </sheetViews>
  <sheetFormatPr defaultRowHeight="15"/>
  <cols>
    <col min="1" max="1" width="35.5703125" customWidth="1"/>
    <col min="2" max="2" width="16.42578125" customWidth="1"/>
    <col min="3" max="3" width="17" customWidth="1"/>
    <col min="4" max="4" width="15.5703125" customWidth="1"/>
    <col min="5" max="5" width="23" customWidth="1"/>
    <col min="6" max="6" width="17.42578125" customWidth="1"/>
    <col min="7" max="7" width="21.85546875" customWidth="1"/>
    <col min="8" max="8" width="13.5703125" customWidth="1"/>
  </cols>
  <sheetData>
    <row r="2" spans="1:9" ht="15.75" thickBot="1">
      <c r="A2" s="13" t="s">
        <v>418</v>
      </c>
    </row>
    <row r="3" spans="1:9" ht="15.75" thickBot="1">
      <c r="A3" s="14"/>
      <c r="B3" s="15" t="s">
        <v>24</v>
      </c>
      <c r="C3" s="15" t="s">
        <v>28</v>
      </c>
      <c r="D3" s="15" t="s">
        <v>15</v>
      </c>
      <c r="E3" s="15" t="s">
        <v>16</v>
      </c>
      <c r="F3" s="28" t="s">
        <v>20</v>
      </c>
      <c r="G3" s="28" t="s">
        <v>36</v>
      </c>
      <c r="H3" s="15" t="s">
        <v>29</v>
      </c>
      <c r="I3" s="15" t="s">
        <v>2</v>
      </c>
    </row>
    <row r="4" spans="1:9" ht="16.5" thickTop="1" thickBot="1">
      <c r="A4" s="16" t="s">
        <v>30</v>
      </c>
      <c r="B4" s="17">
        <v>14.5</v>
      </c>
      <c r="C4" s="18">
        <v>26.3</v>
      </c>
      <c r="D4" s="18">
        <v>60.5</v>
      </c>
      <c r="E4" s="18">
        <v>75.599999999999994</v>
      </c>
      <c r="F4" s="27">
        <v>63.2</v>
      </c>
      <c r="G4" s="27">
        <v>56.5</v>
      </c>
      <c r="H4" s="18">
        <v>30.8</v>
      </c>
      <c r="I4" s="19">
        <v>45.2</v>
      </c>
    </row>
    <row r="5" spans="1:9" ht="15.75" thickBot="1">
      <c r="A5" s="20" t="s">
        <v>31</v>
      </c>
      <c r="B5" s="21">
        <v>19.100000000000001</v>
      </c>
      <c r="C5" s="21">
        <v>23.7</v>
      </c>
      <c r="D5" s="22">
        <v>20</v>
      </c>
      <c r="E5" s="22">
        <v>13.3</v>
      </c>
      <c r="F5" s="27">
        <v>0</v>
      </c>
      <c r="G5" s="27">
        <v>10.1</v>
      </c>
      <c r="H5" s="22">
        <v>17.7</v>
      </c>
      <c r="I5" s="23">
        <v>16.899999999999999</v>
      </c>
    </row>
    <row r="6" spans="1:9" ht="15.75" thickBot="1">
      <c r="A6" s="16" t="s">
        <v>32</v>
      </c>
      <c r="B6" s="18">
        <v>28.9</v>
      </c>
      <c r="C6" s="17">
        <v>15.8</v>
      </c>
      <c r="D6" s="17">
        <v>12.5</v>
      </c>
      <c r="E6" s="17">
        <v>6.9</v>
      </c>
      <c r="F6" s="27">
        <v>14.5</v>
      </c>
      <c r="G6" s="27">
        <v>8.6999999999999993</v>
      </c>
      <c r="H6" s="18">
        <v>19.2</v>
      </c>
      <c r="I6" s="19">
        <v>17</v>
      </c>
    </row>
    <row r="7" spans="1:9" ht="15.75" thickBot="1">
      <c r="A7" s="20" t="s">
        <v>33</v>
      </c>
      <c r="B7" s="21">
        <v>17.399999999999999</v>
      </c>
      <c r="C7" s="22">
        <v>8.6</v>
      </c>
      <c r="D7" s="22">
        <v>2.7</v>
      </c>
      <c r="E7" s="22">
        <v>2.4</v>
      </c>
      <c r="F7" s="27">
        <v>6</v>
      </c>
      <c r="G7" s="27">
        <v>21.7</v>
      </c>
      <c r="H7" s="22">
        <v>10</v>
      </c>
      <c r="I7" s="23">
        <v>8.9</v>
      </c>
    </row>
    <row r="8" spans="1:9" ht="15.75" thickBot="1">
      <c r="A8" s="16" t="s">
        <v>34</v>
      </c>
      <c r="B8" s="18">
        <v>16.3</v>
      </c>
      <c r="C8" s="18">
        <v>22.2</v>
      </c>
      <c r="D8" s="17">
        <v>3.8</v>
      </c>
      <c r="E8" s="17">
        <v>1.5</v>
      </c>
      <c r="F8" s="27">
        <v>16.2</v>
      </c>
      <c r="G8" s="27">
        <v>0</v>
      </c>
      <c r="H8" s="17">
        <v>18</v>
      </c>
      <c r="I8" s="19">
        <v>9.8000000000000007</v>
      </c>
    </row>
    <row r="9" spans="1:9" ht="15.75" thickBot="1">
      <c r="A9" s="20" t="s">
        <v>35</v>
      </c>
      <c r="B9" s="22">
        <v>3.9</v>
      </c>
      <c r="C9" s="22">
        <v>3.4</v>
      </c>
      <c r="D9" s="22">
        <v>0.6</v>
      </c>
      <c r="E9" s="22">
        <v>0.3</v>
      </c>
      <c r="F9" s="27">
        <v>0</v>
      </c>
      <c r="G9" s="27">
        <v>2.9</v>
      </c>
      <c r="H9" s="22">
        <v>4</v>
      </c>
      <c r="I9" s="23">
        <v>2.2000000000000002</v>
      </c>
    </row>
    <row r="10" spans="1:9" ht="15.75" thickBot="1">
      <c r="A10" s="16" t="s">
        <v>2</v>
      </c>
      <c r="B10" s="24">
        <v>100</v>
      </c>
      <c r="C10" s="24">
        <v>100</v>
      </c>
      <c r="D10" s="24">
        <v>100</v>
      </c>
      <c r="E10" s="24">
        <v>100</v>
      </c>
      <c r="F10" s="27">
        <v>100</v>
      </c>
      <c r="G10" s="27">
        <v>100</v>
      </c>
      <c r="H10" s="24">
        <v>100</v>
      </c>
      <c r="I10" s="19">
        <v>100</v>
      </c>
    </row>
    <row r="11" spans="1:9">
      <c r="A11" s="25"/>
      <c r="B11" s="26"/>
      <c r="C11" s="26"/>
      <c r="D11" s="26"/>
      <c r="E11" s="26"/>
      <c r="F11" s="26"/>
      <c r="G11" s="26"/>
      <c r="H11" s="26"/>
      <c r="I11" s="25"/>
    </row>
    <row r="12" spans="1:9">
      <c r="A12" t="s">
        <v>419</v>
      </c>
      <c r="B12" s="26"/>
      <c r="C12" s="26"/>
      <c r="D12" s="26"/>
      <c r="E12" s="26"/>
      <c r="F12" s="26"/>
      <c r="G12" s="26"/>
      <c r="H12" s="26"/>
      <c r="I12" s="25"/>
    </row>
    <row r="13" spans="1:9">
      <c r="A13" t="s">
        <v>388</v>
      </c>
    </row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6262D-FCE2-4C43-9279-E007A40E8FEB}">
  <dimension ref="A2:F30"/>
  <sheetViews>
    <sheetView topLeftCell="A11" workbookViewId="0">
      <selection activeCell="F5" sqref="F5"/>
    </sheetView>
  </sheetViews>
  <sheetFormatPr defaultRowHeight="15"/>
  <cols>
    <col min="1" max="1" width="28.85546875" customWidth="1"/>
    <col min="2" max="2" width="39.28515625" customWidth="1"/>
    <col min="3" max="6" width="8.5703125" bestFit="1" customWidth="1"/>
    <col min="10" max="10" width="40.85546875" customWidth="1"/>
  </cols>
  <sheetData>
    <row r="2" spans="1:6">
      <c r="A2" s="249"/>
      <c r="B2" s="249"/>
      <c r="C2" s="249"/>
      <c r="D2" s="249"/>
      <c r="E2" s="249"/>
      <c r="F2" s="249"/>
    </row>
    <row r="3" spans="1:6">
      <c r="A3" s="141"/>
      <c r="B3" s="142"/>
    </row>
    <row r="4" spans="1:6">
      <c r="A4" s="143" t="s">
        <v>299</v>
      </c>
      <c r="B4" s="144">
        <v>13.387932320733492</v>
      </c>
    </row>
    <row r="5" spans="1:6">
      <c r="A5" s="145" t="s">
        <v>300</v>
      </c>
      <c r="B5" s="146">
        <v>25.833676846617788</v>
      </c>
    </row>
    <row r="6" spans="1:6">
      <c r="A6" s="145" t="s">
        <v>301</v>
      </c>
      <c r="B6" s="146">
        <v>0.80315499728811113</v>
      </c>
    </row>
    <row r="7" spans="1:6">
      <c r="A7" s="145" t="s">
        <v>302</v>
      </c>
      <c r="B7" s="146">
        <v>4.3916210457918883</v>
      </c>
    </row>
    <row r="8" spans="1:6">
      <c r="A8" s="145" t="s">
        <v>303</v>
      </c>
      <c r="B8" s="146">
        <v>55.58361478956909</v>
      </c>
    </row>
    <row r="9" spans="1:6">
      <c r="A9" s="147" t="s">
        <v>2</v>
      </c>
      <c r="B9" s="148">
        <v>100.00000000000036</v>
      </c>
    </row>
    <row r="13" spans="1:6">
      <c r="A13" t="s">
        <v>455</v>
      </c>
    </row>
    <row r="30" spans="1:1">
      <c r="A30" t="s">
        <v>388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ED4A3-6792-4332-8775-31AEB06D23DD}">
  <dimension ref="A2:F35"/>
  <sheetViews>
    <sheetView topLeftCell="D10" zoomScaleNormal="100" workbookViewId="0">
      <selection activeCell="L14" sqref="L14"/>
    </sheetView>
  </sheetViews>
  <sheetFormatPr defaultRowHeight="15"/>
  <cols>
    <col min="2" max="2" width="16.28515625" customWidth="1"/>
    <col min="3" max="3" width="14.140625" customWidth="1"/>
    <col min="5" max="5" width="41.5703125" customWidth="1"/>
    <col min="6" max="6" width="9.42578125" bestFit="1" customWidth="1"/>
  </cols>
  <sheetData>
    <row r="2" spans="1:6">
      <c r="A2" s="253" t="s">
        <v>304</v>
      </c>
      <c r="B2" s="253"/>
      <c r="C2" s="253"/>
    </row>
    <row r="3" spans="1:6">
      <c r="A3" s="254" t="s">
        <v>268</v>
      </c>
      <c r="B3" s="254"/>
      <c r="C3" s="149" t="s">
        <v>143</v>
      </c>
    </row>
    <row r="4" spans="1:6">
      <c r="A4" s="250" t="s">
        <v>298</v>
      </c>
      <c r="B4" s="151" t="s">
        <v>305</v>
      </c>
      <c r="C4" s="152">
        <v>9870.5096918527561</v>
      </c>
      <c r="D4" t="s">
        <v>306</v>
      </c>
      <c r="F4" s="3">
        <v>70.946906675529192</v>
      </c>
    </row>
    <row r="5" spans="1:6">
      <c r="A5" s="251"/>
      <c r="B5" s="153" t="s">
        <v>307</v>
      </c>
      <c r="C5" s="154">
        <v>24102.782632551767</v>
      </c>
      <c r="D5" t="s">
        <v>308</v>
      </c>
      <c r="F5" s="3">
        <v>30.690948122619009</v>
      </c>
    </row>
    <row r="6" spans="1:6">
      <c r="A6" s="252"/>
      <c r="B6" s="155" t="s">
        <v>2</v>
      </c>
      <c r="C6" s="156">
        <v>33973.292324404523</v>
      </c>
      <c r="D6" t="s">
        <v>309</v>
      </c>
      <c r="F6" s="3">
        <v>52.18760830560759</v>
      </c>
    </row>
    <row r="7" spans="1:6">
      <c r="A7" s="157"/>
      <c r="B7" s="157"/>
      <c r="C7" s="157"/>
      <c r="D7" t="s">
        <v>310</v>
      </c>
      <c r="F7" s="3">
        <v>31.412344231279434</v>
      </c>
    </row>
    <row r="8" spans="1:6">
      <c r="A8" s="253" t="s">
        <v>311</v>
      </c>
      <c r="B8" s="253"/>
      <c r="C8" s="253"/>
      <c r="D8" t="s">
        <v>312</v>
      </c>
      <c r="F8" s="3">
        <v>18.63068201932548</v>
      </c>
    </row>
    <row r="9" spans="1:6">
      <c r="A9" s="254" t="s">
        <v>268</v>
      </c>
      <c r="B9" s="254"/>
      <c r="C9" s="149" t="s">
        <v>143</v>
      </c>
      <c r="D9" t="s">
        <v>166</v>
      </c>
      <c r="F9" s="3">
        <v>42.12523754173543</v>
      </c>
    </row>
    <row r="10" spans="1:6">
      <c r="A10" s="250" t="s">
        <v>298</v>
      </c>
      <c r="B10" s="151" t="s">
        <v>305</v>
      </c>
      <c r="C10" s="152">
        <v>23546.566801575784</v>
      </c>
      <c r="D10" t="s">
        <v>167</v>
      </c>
      <c r="F10" s="3">
        <v>10.262920858208879</v>
      </c>
    </row>
    <row r="11" spans="1:6">
      <c r="A11" s="251"/>
      <c r="B11" s="153" t="s">
        <v>307</v>
      </c>
      <c r="C11" s="154">
        <v>10426.725522828698</v>
      </c>
      <c r="D11" t="s">
        <v>313</v>
      </c>
      <c r="F11" s="3">
        <v>18.767683564833181</v>
      </c>
    </row>
    <row r="12" spans="1:6">
      <c r="A12" s="252"/>
      <c r="B12" s="155" t="s">
        <v>2</v>
      </c>
      <c r="C12" s="156">
        <v>33973.29232440448</v>
      </c>
      <c r="D12" t="s">
        <v>314</v>
      </c>
      <c r="F12" s="3">
        <v>33.708831898442533</v>
      </c>
    </row>
    <row r="13" spans="1:6">
      <c r="A13" s="157"/>
      <c r="B13" s="157"/>
      <c r="C13" s="157"/>
      <c r="F13" s="150"/>
    </row>
    <row r="14" spans="1:6">
      <c r="A14" s="253" t="s">
        <v>315</v>
      </c>
      <c r="B14" s="253"/>
      <c r="C14" s="253"/>
      <c r="D14" t="s">
        <v>456</v>
      </c>
    </row>
    <row r="15" spans="1:6">
      <c r="A15" s="254" t="s">
        <v>268</v>
      </c>
      <c r="B15" s="254"/>
      <c r="C15" s="149" t="s">
        <v>143</v>
      </c>
    </row>
    <row r="16" spans="1:6">
      <c r="A16" s="250" t="s">
        <v>298</v>
      </c>
      <c r="B16" s="151" t="s">
        <v>305</v>
      </c>
      <c r="C16" s="152">
        <v>16243.443597625261</v>
      </c>
    </row>
    <row r="17" spans="1:4">
      <c r="A17" s="251"/>
      <c r="B17" s="153" t="s">
        <v>307</v>
      </c>
      <c r="C17" s="154">
        <v>17729.848726779281</v>
      </c>
    </row>
    <row r="18" spans="1:4">
      <c r="A18" s="252"/>
      <c r="B18" s="155" t="s">
        <v>2</v>
      </c>
      <c r="C18" s="156">
        <v>33973.292324404538</v>
      </c>
    </row>
    <row r="19" spans="1:4">
      <c r="A19" s="157"/>
      <c r="B19" s="157"/>
      <c r="C19" s="157"/>
    </row>
    <row r="20" spans="1:4">
      <c r="A20" s="253" t="s">
        <v>316</v>
      </c>
      <c r="B20" s="253"/>
      <c r="C20" s="253"/>
    </row>
    <row r="21" spans="1:4">
      <c r="A21" s="254" t="s">
        <v>268</v>
      </c>
      <c r="B21" s="254"/>
      <c r="C21" s="149" t="s">
        <v>143</v>
      </c>
    </row>
    <row r="22" spans="1:4">
      <c r="A22" s="250" t="s">
        <v>298</v>
      </c>
      <c r="B22" s="151" t="s">
        <v>305</v>
      </c>
      <c r="C22" s="152">
        <v>23301.484792763702</v>
      </c>
    </row>
    <row r="23" spans="1:4">
      <c r="A23" s="251"/>
      <c r="B23" s="153" t="s">
        <v>307</v>
      </c>
      <c r="C23" s="154">
        <v>10671.807531640783</v>
      </c>
    </row>
    <row r="24" spans="1:4">
      <c r="A24" s="252"/>
      <c r="B24" s="155" t="s">
        <v>2</v>
      </c>
      <c r="C24" s="156">
        <v>33973.292324404487</v>
      </c>
    </row>
    <row r="25" spans="1:4">
      <c r="A25" s="157"/>
      <c r="B25" s="157"/>
      <c r="C25" s="157"/>
    </row>
    <row r="26" spans="1:4">
      <c r="A26" s="253" t="s">
        <v>317</v>
      </c>
      <c r="B26" s="253"/>
      <c r="C26" s="253"/>
    </row>
    <row r="27" spans="1:4">
      <c r="A27" s="254" t="s">
        <v>268</v>
      </c>
      <c r="B27" s="254"/>
      <c r="C27" s="149" t="s">
        <v>143</v>
      </c>
    </row>
    <row r="28" spans="1:4">
      <c r="A28" s="250" t="s">
        <v>298</v>
      </c>
      <c r="B28" s="151" t="s">
        <v>305</v>
      </c>
      <c r="C28" s="152">
        <v>27643.836259948737</v>
      </c>
    </row>
    <row r="29" spans="1:4">
      <c r="A29" s="251"/>
      <c r="B29" s="153" t="s">
        <v>307</v>
      </c>
      <c r="C29" s="154">
        <v>6329.4560644557159</v>
      </c>
    </row>
    <row r="30" spans="1:4">
      <c r="A30" s="252"/>
      <c r="B30" s="155" t="s">
        <v>2</v>
      </c>
      <c r="C30" s="156">
        <v>33973.29232440445</v>
      </c>
    </row>
    <row r="31" spans="1:4">
      <c r="A31" s="157"/>
      <c r="B31" s="157"/>
      <c r="C31" s="157"/>
      <c r="D31" t="s">
        <v>388</v>
      </c>
    </row>
    <row r="32" spans="1:4">
      <c r="A32" s="253" t="s">
        <v>318</v>
      </c>
      <c r="B32" s="253"/>
      <c r="C32" s="253"/>
    </row>
    <row r="33" spans="1:3">
      <c r="A33" s="250" t="s">
        <v>298</v>
      </c>
      <c r="B33" s="151" t="s">
        <v>305</v>
      </c>
      <c r="C33" s="152">
        <v>30486.64022022286</v>
      </c>
    </row>
    <row r="34" spans="1:3">
      <c r="A34" s="251"/>
      <c r="B34" s="153" t="s">
        <v>307</v>
      </c>
      <c r="C34" s="154">
        <v>3486.6521041815881</v>
      </c>
    </row>
    <row r="35" spans="1:3">
      <c r="A35" s="252"/>
      <c r="B35" s="155" t="s">
        <v>2</v>
      </c>
      <c r="C35" s="156">
        <v>33973.29232440445</v>
      </c>
    </row>
  </sheetData>
  <mergeCells count="17">
    <mergeCell ref="A22:A24"/>
    <mergeCell ref="A2:C2"/>
    <mergeCell ref="A3:B3"/>
    <mergeCell ref="A4:A6"/>
    <mergeCell ref="A8:C8"/>
    <mergeCell ref="A9:B9"/>
    <mergeCell ref="A10:A12"/>
    <mergeCell ref="A14:C14"/>
    <mergeCell ref="A15:B15"/>
    <mergeCell ref="A16:A18"/>
    <mergeCell ref="A20:C20"/>
    <mergeCell ref="A21:B21"/>
    <mergeCell ref="A33:A35"/>
    <mergeCell ref="A26:C26"/>
    <mergeCell ref="A27:B27"/>
    <mergeCell ref="A28:A30"/>
    <mergeCell ref="A32:C32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BB87-477C-4686-8DD4-780CD9E6A80D}">
  <dimension ref="A1:O26"/>
  <sheetViews>
    <sheetView topLeftCell="A4" workbookViewId="0">
      <selection activeCell="I8" sqref="I8"/>
    </sheetView>
  </sheetViews>
  <sheetFormatPr defaultRowHeight="15"/>
  <cols>
    <col min="2" max="6" width="8.85546875" customWidth="1"/>
  </cols>
  <sheetData>
    <row r="1" spans="1:15">
      <c r="A1" s="256" t="s">
        <v>319</v>
      </c>
      <c r="B1" s="256"/>
      <c r="C1" s="256"/>
      <c r="D1" s="256"/>
      <c r="E1" s="256"/>
      <c r="F1" s="256"/>
    </row>
    <row r="2" spans="1:15">
      <c r="A2" s="255" t="s">
        <v>320</v>
      </c>
      <c r="B2" s="255"/>
      <c r="C2" s="255"/>
      <c r="D2" s="255"/>
      <c r="E2" s="255"/>
      <c r="F2" s="255"/>
      <c r="G2" s="158">
        <v>14.878766107539027</v>
      </c>
      <c r="I2" s="255"/>
      <c r="J2" s="255"/>
      <c r="K2" s="255"/>
      <c r="L2" s="255"/>
      <c r="M2" s="255"/>
      <c r="N2" s="255"/>
      <c r="O2" s="158"/>
    </row>
    <row r="3" spans="1:15">
      <c r="A3" s="255" t="s">
        <v>321</v>
      </c>
      <c r="B3" s="255"/>
      <c r="C3" s="255"/>
      <c r="D3" s="255"/>
      <c r="E3" s="255"/>
      <c r="F3" s="255"/>
      <c r="G3" s="158">
        <v>62.512649492004677</v>
      </c>
      <c r="I3" s="255"/>
      <c r="J3" s="255"/>
      <c r="K3" s="255"/>
      <c r="L3" s="255"/>
      <c r="M3" s="255"/>
      <c r="N3" s="255"/>
      <c r="O3" s="158"/>
    </row>
    <row r="4" spans="1:15">
      <c r="A4" s="255" t="s">
        <v>322</v>
      </c>
      <c r="B4" s="255"/>
      <c r="C4" s="255"/>
      <c r="D4" s="255"/>
      <c r="E4" s="255"/>
      <c r="F4" s="255"/>
      <c r="G4" s="158">
        <v>14.984282317387517</v>
      </c>
      <c r="I4" s="255"/>
      <c r="J4" s="255"/>
      <c r="K4" s="255"/>
      <c r="L4" s="255"/>
      <c r="M4" s="255"/>
      <c r="N4" s="255"/>
      <c r="O4" s="158"/>
    </row>
    <row r="5" spans="1:15">
      <c r="A5" s="255" t="s">
        <v>323</v>
      </c>
      <c r="B5" s="255"/>
      <c r="C5" s="255"/>
      <c r="D5" s="255"/>
      <c r="E5" s="255"/>
      <c r="F5" s="255"/>
      <c r="G5" s="158">
        <v>0.3570174239282794</v>
      </c>
      <c r="I5" s="255"/>
      <c r="J5" s="255"/>
      <c r="K5" s="255"/>
      <c r="L5" s="255"/>
      <c r="M5" s="255"/>
      <c r="N5" s="255"/>
      <c r="O5" s="158"/>
    </row>
    <row r="6" spans="1:15">
      <c r="A6" s="255" t="s">
        <v>324</v>
      </c>
      <c r="B6" s="255"/>
      <c r="C6" s="255"/>
      <c r="D6" s="255"/>
      <c r="E6" s="255"/>
      <c r="F6" s="255"/>
      <c r="G6" s="158">
        <v>16.24829910179735</v>
      </c>
      <c r="I6" s="255"/>
      <c r="J6" s="255"/>
      <c r="K6" s="255"/>
      <c r="L6" s="255"/>
      <c r="M6" s="255"/>
      <c r="N6" s="255"/>
      <c r="O6" s="158"/>
    </row>
    <row r="8" spans="1:15">
      <c r="A8" t="s">
        <v>457</v>
      </c>
    </row>
    <row r="26" spans="1:1">
      <c r="A26" t="s">
        <v>388</v>
      </c>
    </row>
  </sheetData>
  <mergeCells count="11">
    <mergeCell ref="A5:F5"/>
    <mergeCell ref="I5:N5"/>
    <mergeCell ref="A6:F6"/>
    <mergeCell ref="I6:N6"/>
    <mergeCell ref="A1:F1"/>
    <mergeCell ref="A2:F2"/>
    <mergeCell ref="I2:N2"/>
    <mergeCell ref="A3:F3"/>
    <mergeCell ref="I3:N3"/>
    <mergeCell ref="A4:F4"/>
    <mergeCell ref="I4:N4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2B94-07E1-4657-8EF2-9EB70935CD06}">
  <dimension ref="A4:B30"/>
  <sheetViews>
    <sheetView topLeftCell="A10" workbookViewId="0">
      <selection activeCell="J26" sqref="J26"/>
    </sheetView>
  </sheetViews>
  <sheetFormatPr defaultRowHeight="15"/>
  <sheetData>
    <row r="4" spans="1:2">
      <c r="A4" s="159" t="s">
        <v>325</v>
      </c>
      <c r="B4" s="160">
        <v>69.805142181884221</v>
      </c>
    </row>
    <row r="5" spans="1:2">
      <c r="A5" s="159" t="s">
        <v>326</v>
      </c>
      <c r="B5" s="160">
        <v>65.243568259396753</v>
      </c>
    </row>
    <row r="6" spans="1:2">
      <c r="A6" s="159" t="s">
        <v>327</v>
      </c>
      <c r="B6" s="160">
        <v>21.295982598949664</v>
      </c>
    </row>
    <row r="7" spans="1:2">
      <c r="A7" s="159" t="s">
        <v>328</v>
      </c>
      <c r="B7" s="160">
        <v>5.3062758596368607</v>
      </c>
    </row>
    <row r="8" spans="1:2">
      <c r="A8" s="159" t="s">
        <v>329</v>
      </c>
      <c r="B8" s="160">
        <v>4.8370117641102519</v>
      </c>
    </row>
    <row r="9" spans="1:2">
      <c r="A9" s="159" t="s">
        <v>320</v>
      </c>
      <c r="B9" s="160">
        <v>15.46589125077293</v>
      </c>
    </row>
    <row r="10" spans="1:2">
      <c r="A10" s="159"/>
      <c r="B10" s="159"/>
    </row>
    <row r="12" spans="1:2">
      <c r="A12" t="s">
        <v>458</v>
      </c>
    </row>
    <row r="30" spans="1:1">
      <c r="A30" t="s">
        <v>388</v>
      </c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3153-0E7F-4096-8491-AA6E2167B3E5}">
  <dimension ref="A2:H28"/>
  <sheetViews>
    <sheetView workbookViewId="0">
      <selection activeCell="A27" sqref="A27"/>
    </sheetView>
  </sheetViews>
  <sheetFormatPr defaultRowHeight="15"/>
  <cols>
    <col min="1" max="1" width="44" customWidth="1"/>
    <col min="5" max="5" width="48.85546875" customWidth="1"/>
    <col min="6" max="6" width="9.28515625" bestFit="1" customWidth="1"/>
    <col min="11" max="11" width="47.140625" customWidth="1"/>
    <col min="12" max="12" width="9.5703125" bestFit="1" customWidth="1"/>
  </cols>
  <sheetData>
    <row r="2" spans="1:8">
      <c r="A2" s="31"/>
    </row>
    <row r="3" spans="1:8">
      <c r="A3" t="s">
        <v>330</v>
      </c>
      <c r="B3" s="3">
        <v>39.984693727371734</v>
      </c>
      <c r="H3" s="3"/>
    </row>
    <row r="4" spans="1:8">
      <c r="A4" t="s">
        <v>331</v>
      </c>
      <c r="B4" s="3">
        <v>16.174609248520884</v>
      </c>
      <c r="H4" s="3"/>
    </row>
    <row r="5" spans="1:8">
      <c r="A5" t="s">
        <v>332</v>
      </c>
      <c r="B5" s="3">
        <v>6.655285079327701</v>
      </c>
      <c r="H5" s="3"/>
    </row>
    <row r="6" spans="1:8">
      <c r="A6" t="s">
        <v>333</v>
      </c>
      <c r="B6" s="3">
        <v>0.88011067612515825</v>
      </c>
      <c r="H6" s="3"/>
    </row>
    <row r="7" spans="1:8">
      <c r="A7" t="s">
        <v>169</v>
      </c>
      <c r="B7" s="3">
        <v>14.96188149412769</v>
      </c>
    </row>
    <row r="8" spans="1:8">
      <c r="A8" t="s">
        <v>170</v>
      </c>
      <c r="B8" s="3">
        <v>25.635063138374591</v>
      </c>
    </row>
    <row r="12" spans="1:8">
      <c r="A12" t="s">
        <v>459</v>
      </c>
    </row>
    <row r="27" spans="1:1">
      <c r="A27" t="s">
        <v>460</v>
      </c>
    </row>
    <row r="28" spans="1:1">
      <c r="A28" t="s">
        <v>388</v>
      </c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3F675-E232-4927-881C-0DDB2CF03DCA}">
  <dimension ref="A1:B27"/>
  <sheetViews>
    <sheetView workbookViewId="0">
      <selection activeCell="A11" sqref="A11"/>
    </sheetView>
  </sheetViews>
  <sheetFormatPr defaultRowHeight="15"/>
  <cols>
    <col min="1" max="1" width="22.85546875" customWidth="1"/>
    <col min="12" max="12" width="24.28515625" customWidth="1"/>
    <col min="14" max="14" width="9.5703125" bestFit="1" customWidth="1"/>
  </cols>
  <sheetData>
    <row r="1" spans="1:2">
      <c r="B1" t="s">
        <v>334</v>
      </c>
    </row>
    <row r="2" spans="1:2">
      <c r="A2" t="s">
        <v>335</v>
      </c>
      <c r="B2" s="3">
        <v>55.01482455768781</v>
      </c>
    </row>
    <row r="3" spans="1:2">
      <c r="A3" t="s">
        <v>336</v>
      </c>
      <c r="B3" s="3">
        <v>20.934652296307139</v>
      </c>
    </row>
    <row r="4" spans="1:2">
      <c r="A4" t="s">
        <v>337</v>
      </c>
      <c r="B4" s="3">
        <v>26.542009869548227</v>
      </c>
    </row>
    <row r="5" spans="1:2">
      <c r="A5" t="s">
        <v>338</v>
      </c>
      <c r="B5" s="3">
        <v>21.343125767482064</v>
      </c>
    </row>
    <row r="6" spans="1:2">
      <c r="A6" t="s">
        <v>330</v>
      </c>
      <c r="B6" s="3">
        <v>23.062156144161097</v>
      </c>
    </row>
    <row r="11" spans="1:2">
      <c r="A11" t="s">
        <v>461</v>
      </c>
    </row>
    <row r="27" spans="1:1">
      <c r="A27" t="s">
        <v>388</v>
      </c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8825A-BB1D-4A71-B667-5F10A6390454}">
  <dimension ref="A3:F37"/>
  <sheetViews>
    <sheetView topLeftCell="A11" workbookViewId="0">
      <selection activeCell="E39" sqref="E39"/>
    </sheetView>
  </sheetViews>
  <sheetFormatPr defaultRowHeight="15"/>
  <sheetData>
    <row r="3" spans="1:6" ht="18">
      <c r="A3" s="257"/>
      <c r="B3" s="257"/>
      <c r="C3" s="257"/>
      <c r="D3" s="257"/>
      <c r="E3" s="257"/>
      <c r="F3" s="257"/>
    </row>
    <row r="5" spans="1:6" ht="30.75" thickBot="1">
      <c r="A5" s="258"/>
      <c r="B5" s="258"/>
      <c r="C5" s="162" t="s">
        <v>297</v>
      </c>
    </row>
    <row r="6" spans="1:6" ht="15.75" thickBot="1">
      <c r="A6" s="259"/>
      <c r="B6" s="164">
        <v>0</v>
      </c>
      <c r="C6" s="166">
        <v>7.8</v>
      </c>
    </row>
    <row r="7" spans="1:6" ht="15.75" thickBot="1">
      <c r="A7" s="260"/>
      <c r="B7" s="164">
        <v>1</v>
      </c>
      <c r="C7" s="166">
        <v>21.5</v>
      </c>
    </row>
    <row r="8" spans="1:6" ht="15.75" thickBot="1">
      <c r="A8" s="260"/>
      <c r="B8" s="164">
        <v>2</v>
      </c>
      <c r="C8" s="166">
        <v>18.7</v>
      </c>
    </row>
    <row r="9" spans="1:6" ht="15.75" thickBot="1">
      <c r="A9" s="260"/>
      <c r="B9" s="164">
        <v>3</v>
      </c>
      <c r="C9" s="166">
        <v>15.1</v>
      </c>
    </row>
    <row r="10" spans="1:6" ht="15.75" thickBot="1">
      <c r="A10" s="260"/>
      <c r="B10" s="164">
        <v>4</v>
      </c>
      <c r="C10" s="166">
        <v>11.9</v>
      </c>
    </row>
    <row r="11" spans="1:6" ht="15.75" thickBot="1">
      <c r="A11" s="260"/>
      <c r="B11" s="164">
        <v>5</v>
      </c>
      <c r="C11" s="166">
        <v>8.5</v>
      </c>
    </row>
    <row r="12" spans="1:6" ht="15.75" thickBot="1">
      <c r="A12" s="260"/>
      <c r="B12" s="164">
        <v>6</v>
      </c>
      <c r="C12" s="166">
        <v>7.3</v>
      </c>
    </row>
    <row r="13" spans="1:6" ht="15.75" thickBot="1">
      <c r="A13" s="260"/>
      <c r="B13" s="164">
        <v>7</v>
      </c>
      <c r="C13" s="166">
        <v>5</v>
      </c>
    </row>
    <row r="14" spans="1:6" ht="15.75" thickBot="1">
      <c r="A14" s="260"/>
      <c r="B14" s="164">
        <v>8</v>
      </c>
      <c r="C14" s="166">
        <v>2.7</v>
      </c>
    </row>
    <row r="15" spans="1:6" ht="15.75" thickBot="1">
      <c r="A15" s="260"/>
      <c r="B15" s="164">
        <v>9</v>
      </c>
      <c r="C15" s="166">
        <v>1.6</v>
      </c>
    </row>
    <row r="19" spans="1:1">
      <c r="A19" t="s">
        <v>462</v>
      </c>
    </row>
    <row r="37" spans="1:1">
      <c r="A37" t="s">
        <v>388</v>
      </c>
    </row>
  </sheetData>
  <mergeCells count="3">
    <mergeCell ref="A3:F3"/>
    <mergeCell ref="A5:B5"/>
    <mergeCell ref="A6:A15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C3448-F916-4873-93B3-BC3A508F4C44}">
  <dimension ref="A2:F32"/>
  <sheetViews>
    <sheetView workbookViewId="0">
      <selection activeCell="F13" sqref="F13"/>
    </sheetView>
  </sheetViews>
  <sheetFormatPr defaultRowHeight="15"/>
  <sheetData>
    <row r="2" spans="1:6" ht="18">
      <c r="A2" s="257"/>
      <c r="B2" s="257"/>
      <c r="C2" s="257"/>
      <c r="D2" s="257"/>
      <c r="E2" s="257"/>
      <c r="F2" s="257"/>
    </row>
    <row r="3" spans="1:6" ht="30.75" thickBot="1">
      <c r="A3" s="258"/>
      <c r="B3" s="258"/>
      <c r="C3" s="162" t="s">
        <v>297</v>
      </c>
      <c r="D3" s="162"/>
      <c r="E3" s="163"/>
    </row>
    <row r="4" spans="1:6" ht="15.75" thickBot="1">
      <c r="A4" s="259"/>
      <c r="B4" s="164">
        <v>0</v>
      </c>
      <c r="C4" s="166">
        <v>3.3</v>
      </c>
      <c r="D4" s="165"/>
      <c r="E4" s="167"/>
    </row>
    <row r="5" spans="1:6" ht="15.75" thickBot="1">
      <c r="A5" s="260"/>
      <c r="B5" s="164">
        <v>1</v>
      </c>
      <c r="C5" s="166">
        <v>15.7</v>
      </c>
      <c r="D5" s="165"/>
      <c r="E5" s="167"/>
    </row>
    <row r="6" spans="1:6" ht="15.75" thickBot="1">
      <c r="A6" s="260"/>
      <c r="B6" s="164">
        <v>2</v>
      </c>
      <c r="C6" s="166">
        <v>29</v>
      </c>
      <c r="D6" s="165"/>
      <c r="E6" s="167"/>
    </row>
    <row r="7" spans="1:6" ht="15.75" thickBot="1">
      <c r="A7" s="260"/>
      <c r="B7" s="164">
        <v>3</v>
      </c>
      <c r="C7" s="166">
        <v>30</v>
      </c>
      <c r="D7" s="165"/>
      <c r="E7" s="167"/>
    </row>
    <row r="8" spans="1:6" ht="15.75" thickBot="1">
      <c r="A8" s="260"/>
      <c r="B8" s="164">
        <v>4</v>
      </c>
      <c r="C8" s="166">
        <v>15.2</v>
      </c>
      <c r="D8" s="165"/>
      <c r="E8" s="167"/>
    </row>
    <row r="9" spans="1:6" ht="15.75" thickBot="1">
      <c r="A9" s="260"/>
      <c r="B9" s="164">
        <v>5</v>
      </c>
      <c r="C9" s="166">
        <v>5</v>
      </c>
      <c r="D9" s="165"/>
      <c r="E9" s="167"/>
    </row>
    <row r="10" spans="1:6" ht="15.75" thickBot="1">
      <c r="A10" s="260"/>
      <c r="B10" s="164">
        <v>6</v>
      </c>
      <c r="C10" s="166">
        <v>1.6</v>
      </c>
      <c r="D10" s="165"/>
      <c r="E10" s="167"/>
    </row>
    <row r="11" spans="1:6" ht="15.75" thickBot="1">
      <c r="A11" s="260"/>
      <c r="B11" s="164">
        <v>7</v>
      </c>
      <c r="C11" s="166">
        <v>0.2</v>
      </c>
      <c r="D11" s="165"/>
      <c r="E11" s="167"/>
    </row>
    <row r="12" spans="1:6">
      <c r="A12" s="104"/>
    </row>
    <row r="15" spans="1:6">
      <c r="A15" t="s">
        <v>463</v>
      </c>
    </row>
    <row r="32" spans="1:1">
      <c r="A32" t="s">
        <v>388</v>
      </c>
    </row>
  </sheetData>
  <mergeCells count="3">
    <mergeCell ref="A2:F2"/>
    <mergeCell ref="A3:B3"/>
    <mergeCell ref="A4:A11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8037B-F10E-4D20-B1E6-8EA16AB8A36B}">
  <dimension ref="A2:F31"/>
  <sheetViews>
    <sheetView topLeftCell="A5" workbookViewId="0">
      <selection activeCell="A2" sqref="A2:F2"/>
    </sheetView>
  </sheetViews>
  <sheetFormatPr defaultRowHeight="15"/>
  <sheetData>
    <row r="2" spans="1:6" ht="18">
      <c r="A2" s="257"/>
      <c r="B2" s="257"/>
      <c r="C2" s="257"/>
      <c r="D2" s="257"/>
      <c r="E2" s="257"/>
      <c r="F2" s="257"/>
    </row>
    <row r="3" spans="1:6" ht="30.75" thickBot="1">
      <c r="A3" s="258"/>
      <c r="B3" s="258"/>
      <c r="C3" s="162" t="s">
        <v>297</v>
      </c>
    </row>
    <row r="4" spans="1:6" ht="15.75" thickBot="1">
      <c r="A4" s="259"/>
      <c r="B4" s="164">
        <v>0</v>
      </c>
      <c r="C4" s="166">
        <v>16.600000000000001</v>
      </c>
    </row>
    <row r="5" spans="1:6" ht="15.75" thickBot="1">
      <c r="A5" s="260"/>
      <c r="B5" s="164">
        <v>1</v>
      </c>
      <c r="C5" s="166">
        <v>32.5</v>
      </c>
    </row>
    <row r="6" spans="1:6" ht="15.75" thickBot="1">
      <c r="A6" s="260"/>
      <c r="B6" s="164">
        <v>2</v>
      </c>
      <c r="C6" s="166">
        <v>23.2</v>
      </c>
    </row>
    <row r="7" spans="1:6" ht="15.75" thickBot="1">
      <c r="A7" s="260"/>
      <c r="B7" s="164">
        <v>3</v>
      </c>
      <c r="C7" s="166">
        <v>12.4</v>
      </c>
    </row>
    <row r="8" spans="1:6" ht="15.75" thickBot="1">
      <c r="A8" s="260"/>
      <c r="B8" s="164">
        <v>4</v>
      </c>
      <c r="C8" s="166">
        <v>8.8000000000000007</v>
      </c>
    </row>
    <row r="9" spans="1:6" ht="15.75" thickBot="1">
      <c r="A9" s="260"/>
      <c r="B9" s="164">
        <v>5</v>
      </c>
      <c r="C9" s="166">
        <v>3.4</v>
      </c>
    </row>
    <row r="10" spans="1:6" ht="15.75" thickBot="1">
      <c r="A10" s="260"/>
      <c r="B10" s="164">
        <v>6</v>
      </c>
      <c r="C10" s="166">
        <v>2</v>
      </c>
      <c r="D10" s="3"/>
    </row>
    <row r="11" spans="1:6" ht="15.75" thickBot="1">
      <c r="A11" s="260"/>
      <c r="B11" s="164">
        <v>7</v>
      </c>
      <c r="C11" s="166">
        <v>0.9</v>
      </c>
    </row>
    <row r="12" spans="1:6" ht="15.75" thickBot="1">
      <c r="A12" s="260"/>
      <c r="B12" s="164">
        <v>8</v>
      </c>
      <c r="C12" s="166">
        <v>0.2</v>
      </c>
    </row>
    <row r="13" spans="1:6" ht="15.75" thickBot="1">
      <c r="A13" s="260"/>
      <c r="B13" s="164">
        <v>9</v>
      </c>
      <c r="C13" s="166">
        <v>0</v>
      </c>
    </row>
    <row r="17" spans="1:1">
      <c r="A17" t="s">
        <v>464</v>
      </c>
    </row>
    <row r="31" spans="1:1">
      <c r="A31" t="s">
        <v>388</v>
      </c>
    </row>
  </sheetData>
  <mergeCells count="3">
    <mergeCell ref="A2:F2"/>
    <mergeCell ref="A3:B3"/>
    <mergeCell ref="A4:A13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B9C85-0A32-444F-A6B4-5399F9412E8B}">
  <dimension ref="A2:F31"/>
  <sheetViews>
    <sheetView tabSelected="1" topLeftCell="A7" workbookViewId="0">
      <selection activeCell="A14" sqref="A14"/>
    </sheetView>
  </sheetViews>
  <sheetFormatPr defaultRowHeight="15"/>
  <sheetData>
    <row r="2" spans="1:6">
      <c r="A2" s="104"/>
    </row>
    <row r="3" spans="1:6" ht="18">
      <c r="A3" s="257"/>
      <c r="B3" s="257"/>
      <c r="C3" s="257"/>
      <c r="D3" s="257"/>
      <c r="E3" s="257"/>
      <c r="F3" s="257"/>
    </row>
    <row r="4" spans="1:6" ht="30.75" thickBot="1">
      <c r="A4" s="258"/>
      <c r="B4" s="258"/>
      <c r="C4" s="162" t="s">
        <v>297</v>
      </c>
    </row>
    <row r="5" spans="1:6" ht="45.75" thickBot="1">
      <c r="A5" s="259"/>
      <c r="B5" s="164" t="s">
        <v>339</v>
      </c>
      <c r="C5" s="165">
        <v>33.9</v>
      </c>
    </row>
    <row r="6" spans="1:6" ht="45.75" thickBot="1">
      <c r="A6" s="260"/>
      <c r="B6" s="164" t="s">
        <v>340</v>
      </c>
      <c r="C6" s="166">
        <v>44</v>
      </c>
    </row>
    <row r="7" spans="1:6" ht="45.75" thickBot="1">
      <c r="A7" s="260"/>
      <c r="B7" s="164" t="s">
        <v>341</v>
      </c>
      <c r="C7" s="165">
        <v>22.1</v>
      </c>
    </row>
    <row r="8" spans="1:6">
      <c r="A8" s="104" t="s">
        <v>342</v>
      </c>
    </row>
    <row r="9" spans="1:6">
      <c r="A9" s="104" t="s">
        <v>343</v>
      </c>
    </row>
    <row r="10" spans="1:6">
      <c r="A10" s="104" t="s">
        <v>344</v>
      </c>
    </row>
    <row r="11" spans="1:6">
      <c r="A11" t="s">
        <v>345</v>
      </c>
    </row>
    <row r="14" spans="1:6">
      <c r="A14" t="s">
        <v>465</v>
      </c>
    </row>
    <row r="31" spans="1:1">
      <c r="A31" t="s">
        <v>388</v>
      </c>
    </row>
  </sheetData>
  <mergeCells count="3">
    <mergeCell ref="A3:F3"/>
    <mergeCell ref="A4:B4"/>
    <mergeCell ref="A5:A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F1069-B17C-4649-9229-46880732020A}">
  <dimension ref="A2:N15"/>
  <sheetViews>
    <sheetView workbookViewId="0">
      <selection activeCell="E16" sqref="E16"/>
    </sheetView>
  </sheetViews>
  <sheetFormatPr defaultRowHeight="15"/>
  <cols>
    <col min="1" max="1" width="38.42578125" customWidth="1"/>
    <col min="2" max="2" width="12.140625" customWidth="1"/>
    <col min="3" max="3" width="10.28515625" customWidth="1"/>
    <col min="4" max="5" width="11.28515625" bestFit="1" customWidth="1"/>
    <col min="6" max="6" width="12.28515625" bestFit="1" customWidth="1"/>
    <col min="9" max="9" width="18.28515625" customWidth="1"/>
    <col min="10" max="10" width="14.7109375" customWidth="1"/>
    <col min="11" max="11" width="10.7109375" customWidth="1"/>
    <col min="12" max="12" width="12.28515625" customWidth="1"/>
    <col min="13" max="13" width="14.42578125" customWidth="1"/>
    <col min="14" max="14" width="12.7109375" customWidth="1"/>
  </cols>
  <sheetData>
    <row r="2" spans="1:14" ht="15" customHeight="1">
      <c r="A2" s="13" t="s">
        <v>420</v>
      </c>
    </row>
    <row r="4" spans="1:14">
      <c r="B4" t="s">
        <v>3</v>
      </c>
      <c r="C4" t="s">
        <v>4</v>
      </c>
      <c r="D4" t="s">
        <v>5</v>
      </c>
      <c r="E4" t="s">
        <v>6</v>
      </c>
      <c r="F4" t="s">
        <v>2</v>
      </c>
    </row>
    <row r="5" spans="1:14">
      <c r="A5" t="s">
        <v>37</v>
      </c>
      <c r="B5" s="3">
        <v>11.836154541930481</v>
      </c>
      <c r="C5" s="3">
        <v>12.837022132796781</v>
      </c>
      <c r="D5" s="3">
        <v>15.436351706036746</v>
      </c>
      <c r="E5" s="3">
        <v>19.856752426726981</v>
      </c>
      <c r="F5" s="3">
        <v>15.644547185205331</v>
      </c>
      <c r="J5" s="3"/>
      <c r="K5" s="3"/>
      <c r="L5" s="3"/>
      <c r="M5" s="3"/>
      <c r="N5" s="3"/>
    </row>
    <row r="6" spans="1:14" ht="18">
      <c r="A6" t="s">
        <v>38</v>
      </c>
      <c r="B6" s="3">
        <v>4.7939010208037214</v>
      </c>
      <c r="C6" s="3">
        <v>3.2997987927565391</v>
      </c>
      <c r="D6" s="3">
        <v>5.3313648293963256</v>
      </c>
      <c r="E6" s="3">
        <v>2.0073508623126943</v>
      </c>
      <c r="F6" s="3">
        <v>3.6476747348381835</v>
      </c>
      <c r="J6" s="3"/>
      <c r="K6" s="3"/>
      <c r="L6" s="3"/>
      <c r="M6" s="3"/>
      <c r="N6" s="3"/>
    </row>
    <row r="7" spans="1:14" ht="17.25">
      <c r="A7" t="s">
        <v>42</v>
      </c>
      <c r="B7" s="3">
        <v>57.772322005427057</v>
      </c>
      <c r="C7" s="3">
        <v>60.885311871227366</v>
      </c>
      <c r="D7" s="3">
        <v>50.278871391076116</v>
      </c>
      <c r="E7" s="3">
        <v>50.212044105173874</v>
      </c>
      <c r="F7" s="3">
        <v>54.018221376121836</v>
      </c>
      <c r="J7" s="3"/>
      <c r="K7" s="3"/>
      <c r="L7" s="3"/>
      <c r="M7" s="3"/>
      <c r="N7" s="3"/>
    </row>
    <row r="8" spans="1:14" ht="17.25">
      <c r="A8" t="s">
        <v>39</v>
      </c>
      <c r="B8" s="3">
        <v>4.2382736787698665</v>
      </c>
      <c r="C8" s="3">
        <v>3.6016096579476859</v>
      </c>
      <c r="D8" s="3">
        <v>5.150918635170604</v>
      </c>
      <c r="E8" s="3">
        <v>6.2765055131467342</v>
      </c>
      <c r="F8" s="3">
        <v>5.0550720696219749</v>
      </c>
      <c r="J8" s="3"/>
      <c r="K8" s="3"/>
      <c r="L8" s="3"/>
      <c r="M8" s="3"/>
      <c r="N8" s="3"/>
    </row>
    <row r="9" spans="1:14" ht="17.25">
      <c r="A9" t="s">
        <v>40</v>
      </c>
      <c r="B9" s="3">
        <v>11.280527199896628</v>
      </c>
      <c r="C9" s="3">
        <v>10.925553319919517</v>
      </c>
      <c r="D9" s="3">
        <v>12.434383202099738</v>
      </c>
      <c r="E9" s="3">
        <v>12.176043728206578</v>
      </c>
      <c r="F9" s="3">
        <v>11.782703290726136</v>
      </c>
      <c r="J9" s="3"/>
      <c r="K9" s="3"/>
      <c r="L9" s="3"/>
      <c r="M9" s="3"/>
      <c r="N9" s="3"/>
    </row>
    <row r="10" spans="1:14" ht="17.25">
      <c r="A10" t="s">
        <v>41</v>
      </c>
      <c r="B10" s="3">
        <v>10.078821553172244</v>
      </c>
      <c r="C10" s="3">
        <v>8.4507042253521121</v>
      </c>
      <c r="D10" s="3">
        <v>11.368110236220472</v>
      </c>
      <c r="E10" s="3">
        <v>9.471303364433135</v>
      </c>
      <c r="F10" s="3">
        <v>9.8517813434865378</v>
      </c>
      <c r="J10" s="3"/>
      <c r="K10" s="3"/>
      <c r="L10" s="3"/>
      <c r="M10" s="3"/>
      <c r="N10" s="3"/>
    </row>
    <row r="11" spans="1:14">
      <c r="A11" s="30" t="s">
        <v>2</v>
      </c>
      <c r="B11" s="3">
        <v>100</v>
      </c>
      <c r="C11" s="3">
        <v>100</v>
      </c>
      <c r="D11" s="3">
        <v>100</v>
      </c>
      <c r="E11" s="3">
        <v>100</v>
      </c>
      <c r="F11" s="3">
        <v>99.999999999999986</v>
      </c>
      <c r="H11" s="3"/>
      <c r="I11" s="30"/>
      <c r="J11" s="3"/>
      <c r="K11" s="3"/>
      <c r="L11" s="3"/>
      <c r="M11" s="3"/>
      <c r="N11" s="3"/>
    </row>
    <row r="12" spans="1:14">
      <c r="B12" s="3"/>
    </row>
    <row r="13" spans="1:14" ht="75.599999999999994" customHeight="1">
      <c r="A13" s="238" t="s">
        <v>421</v>
      </c>
      <c r="B13" s="238"/>
      <c r="C13" s="238"/>
      <c r="D13" s="238"/>
      <c r="E13" s="238"/>
      <c r="F13" s="238"/>
      <c r="J13" s="3"/>
      <c r="K13" s="3"/>
      <c r="L13" s="3"/>
      <c r="M13" s="3"/>
      <c r="N13" s="3"/>
    </row>
    <row r="14" spans="1:14">
      <c r="A14" s="236"/>
      <c r="B14" s="236"/>
      <c r="C14" s="236"/>
      <c r="D14" s="236"/>
      <c r="E14" s="236"/>
      <c r="F14" s="236"/>
      <c r="J14" s="3"/>
      <c r="K14" s="3"/>
      <c r="L14" s="3"/>
      <c r="M14" s="3"/>
      <c r="N14" s="3"/>
    </row>
    <row r="15" spans="1:14">
      <c r="A15" t="s">
        <v>388</v>
      </c>
    </row>
  </sheetData>
  <mergeCells count="1">
    <mergeCell ref="A13:F13"/>
  </mergeCells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BC249-1AC4-4BA5-94B0-9F47EA65ED63}">
  <dimension ref="A3:F15"/>
  <sheetViews>
    <sheetView workbookViewId="0">
      <selection activeCell="I13" sqref="I13"/>
    </sheetView>
  </sheetViews>
  <sheetFormatPr defaultRowHeight="15"/>
  <cols>
    <col min="1" max="1" width="21.140625" customWidth="1"/>
  </cols>
  <sheetData>
    <row r="3" spans="1:6">
      <c r="A3" t="s">
        <v>466</v>
      </c>
    </row>
    <row r="4" spans="1:6" ht="15.75" thickBot="1"/>
    <row r="5" spans="1:6">
      <c r="A5" s="261" t="s">
        <v>346</v>
      </c>
      <c r="B5" s="261" t="s">
        <v>3</v>
      </c>
      <c r="C5" s="168" t="s">
        <v>4</v>
      </c>
      <c r="D5" s="261" t="s">
        <v>5</v>
      </c>
      <c r="E5" s="261" t="s">
        <v>6</v>
      </c>
      <c r="F5" s="261" t="s">
        <v>7</v>
      </c>
    </row>
    <row r="6" spans="1:6">
      <c r="A6" s="262"/>
      <c r="B6" s="262"/>
      <c r="C6" s="169"/>
      <c r="D6" s="262"/>
      <c r="E6" s="262"/>
      <c r="F6" s="262"/>
    </row>
    <row r="7" spans="1:6" ht="15.75" thickBot="1">
      <c r="A7" s="170">
        <v>0</v>
      </c>
      <c r="B7" s="171">
        <v>32</v>
      </c>
      <c r="C7" s="171">
        <v>34.1</v>
      </c>
      <c r="D7" s="171">
        <v>32.6</v>
      </c>
      <c r="E7" s="171">
        <v>43.4</v>
      </c>
      <c r="F7" s="172">
        <v>36.6</v>
      </c>
    </row>
    <row r="8" spans="1:6" ht="15.75" thickBot="1">
      <c r="A8" s="173">
        <v>1</v>
      </c>
      <c r="B8" s="174">
        <v>24.3</v>
      </c>
      <c r="C8" s="174">
        <v>28.1</v>
      </c>
      <c r="D8" s="174">
        <v>23.2</v>
      </c>
      <c r="E8" s="174">
        <v>21.1</v>
      </c>
      <c r="F8" s="175">
        <v>23.6</v>
      </c>
    </row>
    <row r="9" spans="1:6" ht="15.75" thickBot="1">
      <c r="A9" s="170">
        <v>2</v>
      </c>
      <c r="B9" s="171">
        <v>25.9</v>
      </c>
      <c r="C9" s="171">
        <v>20.8</v>
      </c>
      <c r="D9" s="171">
        <v>21.9</v>
      </c>
      <c r="E9" s="171">
        <v>16.8</v>
      </c>
      <c r="F9" s="172">
        <v>20.9</v>
      </c>
    </row>
    <row r="10" spans="1:6" ht="15.75" thickBot="1">
      <c r="A10" s="173">
        <v>3</v>
      </c>
      <c r="B10" s="174">
        <v>11.9</v>
      </c>
      <c r="C10" s="174">
        <v>10.7</v>
      </c>
      <c r="D10" s="174">
        <v>14.5</v>
      </c>
      <c r="E10" s="174">
        <v>9</v>
      </c>
      <c r="F10" s="175">
        <v>11.2</v>
      </c>
    </row>
    <row r="11" spans="1:6" ht="15.75" thickBot="1">
      <c r="A11" s="170">
        <v>4</v>
      </c>
      <c r="B11" s="171">
        <v>5.9</v>
      </c>
      <c r="C11" s="171">
        <v>6.4</v>
      </c>
      <c r="D11" s="171">
        <v>7.8</v>
      </c>
      <c r="E11" s="171">
        <v>9.6999999999999993</v>
      </c>
      <c r="F11" s="172">
        <v>7.7</v>
      </c>
    </row>
    <row r="12" spans="1:6" ht="15.75" thickBot="1">
      <c r="A12" s="176" t="s">
        <v>2</v>
      </c>
      <c r="B12" s="174">
        <v>100</v>
      </c>
      <c r="C12" s="174">
        <v>100</v>
      </c>
      <c r="D12" s="174">
        <v>100</v>
      </c>
      <c r="E12" s="174">
        <v>100</v>
      </c>
      <c r="F12" s="175">
        <v>100</v>
      </c>
    </row>
    <row r="13" spans="1:6" ht="15.75" thickBot="1">
      <c r="A13" s="177" t="s">
        <v>347</v>
      </c>
      <c r="B13" s="172">
        <v>1.35</v>
      </c>
      <c r="C13" s="172">
        <v>1.27</v>
      </c>
      <c r="D13" s="172">
        <v>1.42</v>
      </c>
      <c r="E13" s="172">
        <v>1.21</v>
      </c>
      <c r="F13" s="172">
        <v>1.3</v>
      </c>
    </row>
    <row r="15" spans="1:6">
      <c r="A15" t="s">
        <v>388</v>
      </c>
    </row>
  </sheetData>
  <mergeCells count="5">
    <mergeCell ref="A5:A6"/>
    <mergeCell ref="B5:B6"/>
    <mergeCell ref="D5:D6"/>
    <mergeCell ref="E5:E6"/>
    <mergeCell ref="F5:F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2A5E8-85DD-45F5-BC12-E6D84294736B}">
  <dimension ref="A2:J30"/>
  <sheetViews>
    <sheetView topLeftCell="A12" workbookViewId="0">
      <selection sqref="A1:A2"/>
    </sheetView>
  </sheetViews>
  <sheetFormatPr defaultRowHeight="15"/>
  <cols>
    <col min="1" max="1" width="32.28515625" customWidth="1"/>
    <col min="2" max="2" width="23.28515625" customWidth="1"/>
    <col min="3" max="3" width="14" customWidth="1"/>
    <col min="8" max="8" width="11" customWidth="1"/>
    <col min="10" max="10" width="56.42578125" customWidth="1"/>
  </cols>
  <sheetData>
    <row r="2" spans="1:9">
      <c r="B2" t="s">
        <v>297</v>
      </c>
    </row>
    <row r="3" spans="1:9">
      <c r="A3" t="s">
        <v>348</v>
      </c>
      <c r="B3">
        <v>15.5</v>
      </c>
    </row>
    <row r="4" spans="1:9">
      <c r="A4" t="s">
        <v>349</v>
      </c>
      <c r="B4">
        <v>1.6</v>
      </c>
    </row>
    <row r="5" spans="1:9">
      <c r="A5" t="s">
        <v>350</v>
      </c>
      <c r="B5">
        <v>12.2</v>
      </c>
    </row>
    <row r="6" spans="1:9">
      <c r="A6" t="s">
        <v>351</v>
      </c>
      <c r="B6">
        <v>1.5</v>
      </c>
    </row>
    <row r="7" spans="1:9">
      <c r="A7" t="s">
        <v>352</v>
      </c>
      <c r="B7">
        <v>22.6</v>
      </c>
    </row>
    <row r="8" spans="1:9">
      <c r="A8" t="s">
        <v>353</v>
      </c>
      <c r="B8">
        <v>1.8</v>
      </c>
    </row>
    <row r="9" spans="1:9">
      <c r="A9" t="s">
        <v>354</v>
      </c>
      <c r="B9">
        <v>29.3</v>
      </c>
      <c r="I9" s="30"/>
    </row>
    <row r="10" spans="1:9">
      <c r="A10" t="s">
        <v>320</v>
      </c>
      <c r="B10">
        <v>15.5</v>
      </c>
    </row>
    <row r="12" spans="1:9" ht="15.75">
      <c r="A12" s="263"/>
      <c r="B12" s="263"/>
      <c r="C12" s="263"/>
      <c r="D12" s="263"/>
      <c r="E12" s="263"/>
      <c r="F12" s="263"/>
      <c r="G12" s="263"/>
      <c r="H12" s="263"/>
      <c r="I12" s="263"/>
    </row>
    <row r="13" spans="1:9" ht="15.75">
      <c r="A13" s="178"/>
      <c r="B13" s="178"/>
      <c r="C13" s="178"/>
      <c r="D13" s="178"/>
      <c r="E13" s="178"/>
      <c r="F13" s="178"/>
      <c r="G13" s="178"/>
      <c r="H13" s="178"/>
      <c r="I13" s="178"/>
    </row>
    <row r="14" spans="1:9">
      <c r="A14" t="s">
        <v>467</v>
      </c>
    </row>
    <row r="15" spans="1:9" ht="15.75">
      <c r="A15" s="178"/>
      <c r="B15" s="178"/>
      <c r="C15" s="178"/>
      <c r="D15" s="178"/>
      <c r="E15" s="178"/>
      <c r="F15" s="178"/>
      <c r="G15" s="178"/>
      <c r="H15" s="178"/>
      <c r="I15" s="178"/>
    </row>
    <row r="16" spans="1:9" ht="15.75">
      <c r="A16" s="178"/>
      <c r="B16" s="178"/>
      <c r="C16" s="178"/>
      <c r="D16" s="178"/>
      <c r="E16" s="178"/>
      <c r="F16" s="178"/>
      <c r="G16" s="178"/>
      <c r="H16" s="178"/>
      <c r="I16" s="178"/>
    </row>
    <row r="17" spans="1:10" ht="15.75">
      <c r="A17" s="178"/>
      <c r="B17" s="178"/>
      <c r="C17" s="178"/>
      <c r="D17" s="178"/>
      <c r="E17" s="178"/>
      <c r="F17" s="178"/>
      <c r="G17" s="178"/>
      <c r="H17" s="178"/>
      <c r="I17" s="178"/>
    </row>
    <row r="18" spans="1:10" ht="15.75">
      <c r="A18" s="178"/>
      <c r="B18" s="178"/>
      <c r="C18" s="178"/>
      <c r="D18" s="178"/>
      <c r="E18" s="178"/>
      <c r="F18" s="178"/>
      <c r="G18" s="178"/>
      <c r="H18" s="178"/>
      <c r="I18" s="178"/>
    </row>
    <row r="19" spans="1:10" ht="15.75">
      <c r="A19" s="178"/>
      <c r="B19" s="178"/>
      <c r="C19" s="178"/>
      <c r="D19" s="178"/>
      <c r="E19" s="178"/>
      <c r="F19" s="178"/>
      <c r="G19" s="178"/>
      <c r="H19" s="178"/>
      <c r="I19" s="178"/>
    </row>
    <row r="20" spans="1:10" ht="15.75">
      <c r="A20" s="178"/>
      <c r="B20" s="178"/>
      <c r="C20" s="178"/>
      <c r="D20" s="178"/>
      <c r="E20" s="178"/>
      <c r="F20" s="178"/>
      <c r="G20" s="178"/>
      <c r="H20" s="178"/>
      <c r="I20" s="178"/>
    </row>
    <row r="21" spans="1:10" ht="15.75">
      <c r="A21" s="178"/>
      <c r="B21" s="178"/>
      <c r="C21" s="178"/>
      <c r="D21" s="178"/>
      <c r="E21" s="178"/>
      <c r="F21" s="178"/>
      <c r="G21" s="178"/>
      <c r="H21" s="178"/>
      <c r="I21" s="178"/>
    </row>
    <row r="22" spans="1:10">
      <c r="A22" s="161"/>
    </row>
    <row r="23" spans="1:10">
      <c r="A23" s="161"/>
    </row>
    <row r="24" spans="1:10">
      <c r="A24" s="161"/>
    </row>
    <row r="25" spans="1:10">
      <c r="A25" s="161"/>
    </row>
    <row r="26" spans="1:10">
      <c r="A26" s="161"/>
    </row>
    <row r="27" spans="1:10">
      <c r="A27" s="264"/>
      <c r="B27" s="264"/>
      <c r="C27" s="264"/>
      <c r="D27" s="264"/>
      <c r="E27" s="264"/>
      <c r="F27" s="264"/>
    </row>
    <row r="28" spans="1:10">
      <c r="A28" s="264"/>
      <c r="B28" s="264"/>
      <c r="C28" s="264"/>
      <c r="D28" s="264"/>
      <c r="E28" s="264"/>
      <c r="F28" s="264"/>
    </row>
    <row r="29" spans="1:10">
      <c r="J29" s="179"/>
    </row>
    <row r="30" spans="1:10">
      <c r="A30" t="s">
        <v>388</v>
      </c>
    </row>
  </sheetData>
  <mergeCells count="3">
    <mergeCell ref="A12:I12"/>
    <mergeCell ref="A27:F27"/>
    <mergeCell ref="A28:F28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C5F2-B0CF-42B5-B469-4A3F38E1A688}">
  <dimension ref="A3:E39"/>
  <sheetViews>
    <sheetView topLeftCell="A19" workbookViewId="0">
      <selection activeCell="C17" sqref="C17"/>
    </sheetView>
  </sheetViews>
  <sheetFormatPr defaultRowHeight="15"/>
  <cols>
    <col min="1" max="1" width="32.7109375" customWidth="1"/>
    <col min="2" max="2" width="38" customWidth="1"/>
  </cols>
  <sheetData>
    <row r="3" spans="1:5">
      <c r="B3" t="s">
        <v>355</v>
      </c>
    </row>
    <row r="4" spans="1:5">
      <c r="B4" t="s">
        <v>356</v>
      </c>
      <c r="C4" t="s">
        <v>103</v>
      </c>
    </row>
    <row r="5" spans="1:5">
      <c r="A5" t="s">
        <v>357</v>
      </c>
      <c r="B5" t="s">
        <v>358</v>
      </c>
      <c r="C5" s="180">
        <v>7</v>
      </c>
      <c r="E5" s="3"/>
    </row>
    <row r="6" spans="1:5">
      <c r="B6" t="s">
        <v>359</v>
      </c>
      <c r="C6" s="180">
        <v>20.100000000000001</v>
      </c>
      <c r="E6" s="3"/>
    </row>
    <row r="7" spans="1:5">
      <c r="B7" t="s">
        <v>360</v>
      </c>
      <c r="C7" s="180">
        <v>41.5</v>
      </c>
      <c r="E7" s="3"/>
    </row>
    <row r="8" spans="1:5">
      <c r="B8" t="s">
        <v>361</v>
      </c>
      <c r="C8" s="180">
        <v>39.799999999999997</v>
      </c>
      <c r="E8" s="3"/>
    </row>
    <row r="9" spans="1:5">
      <c r="A9" t="s">
        <v>362</v>
      </c>
      <c r="B9" t="s">
        <v>363</v>
      </c>
      <c r="C9" s="180">
        <v>16.899999999999999</v>
      </c>
      <c r="E9" s="3"/>
    </row>
    <row r="10" spans="1:5">
      <c r="B10" t="s">
        <v>364</v>
      </c>
      <c r="C10" s="180">
        <v>7</v>
      </c>
      <c r="E10" s="3"/>
    </row>
    <row r="11" spans="1:5">
      <c r="A11" t="s">
        <v>365</v>
      </c>
      <c r="B11" t="s">
        <v>366</v>
      </c>
      <c r="C11" s="180">
        <v>26.9</v>
      </c>
      <c r="E11" s="3"/>
    </row>
    <row r="12" spans="1:5">
      <c r="B12" t="s">
        <v>367</v>
      </c>
      <c r="C12" s="180">
        <v>40.5</v>
      </c>
      <c r="E12" s="3"/>
    </row>
    <row r="13" spans="1:5">
      <c r="A13" t="s">
        <v>368</v>
      </c>
      <c r="B13" t="s">
        <v>369</v>
      </c>
      <c r="C13" s="180">
        <v>48.9</v>
      </c>
      <c r="E13" s="3"/>
    </row>
    <row r="14" spans="1:5">
      <c r="B14" t="s">
        <v>370</v>
      </c>
      <c r="C14" s="180">
        <v>11.7</v>
      </c>
      <c r="E14" s="3"/>
    </row>
    <row r="15" spans="1:5">
      <c r="B15" t="s">
        <v>371</v>
      </c>
      <c r="C15" s="180">
        <v>8</v>
      </c>
      <c r="E15" s="3"/>
    </row>
    <row r="16" spans="1:5">
      <c r="E16" s="3"/>
    </row>
    <row r="17" spans="1:3">
      <c r="C17" s="180"/>
    </row>
    <row r="19" spans="1:3">
      <c r="A19" t="s">
        <v>468</v>
      </c>
    </row>
    <row r="39" spans="1:1">
      <c r="A39" t="s">
        <v>388</v>
      </c>
    </row>
  </sheetData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BCC6-C697-435C-A28A-C29481ACDA9F}">
  <dimension ref="A1:D52"/>
  <sheetViews>
    <sheetView topLeftCell="A27" workbookViewId="0">
      <selection activeCell="L31" sqref="L31"/>
    </sheetView>
  </sheetViews>
  <sheetFormatPr defaultRowHeight="15"/>
  <cols>
    <col min="1" max="1" width="13.28515625" customWidth="1"/>
    <col min="2" max="2" width="40.85546875" customWidth="1"/>
    <col min="3" max="3" width="7" style="191" bestFit="1" customWidth="1"/>
  </cols>
  <sheetData>
    <row r="1" spans="1:4">
      <c r="A1" s="265"/>
      <c r="B1" s="265"/>
      <c r="C1" s="265"/>
      <c r="D1" s="181"/>
    </row>
    <row r="2" spans="1:4">
      <c r="A2" s="266"/>
      <c r="B2" s="267"/>
      <c r="C2" s="267"/>
      <c r="D2" s="181"/>
    </row>
    <row r="3" spans="1:4">
      <c r="A3" s="268"/>
      <c r="B3" s="268"/>
      <c r="C3" s="182"/>
      <c r="D3" s="181"/>
    </row>
    <row r="4" spans="1:4" ht="15" customHeight="1">
      <c r="A4" s="183" t="s">
        <v>3</v>
      </c>
      <c r="B4" s="184" t="s">
        <v>373</v>
      </c>
      <c r="C4" s="185">
        <v>0.73790471546955605</v>
      </c>
      <c r="D4" s="186"/>
    </row>
    <row r="5" spans="1:4">
      <c r="A5" s="187"/>
      <c r="B5" s="188" t="s">
        <v>374</v>
      </c>
      <c r="C5" s="186">
        <v>1.1037993519613365</v>
      </c>
      <c r="D5" s="186"/>
    </row>
    <row r="6" spans="1:4">
      <c r="A6" s="187"/>
      <c r="B6" s="188" t="s">
        <v>375</v>
      </c>
      <c r="C6" s="186">
        <v>1.0857119595717977</v>
      </c>
      <c r="D6" s="186"/>
    </row>
    <row r="7" spans="1:4">
      <c r="A7" s="187"/>
      <c r="B7" s="188" t="s">
        <v>376</v>
      </c>
      <c r="C7" s="186">
        <v>1.6166639232810864</v>
      </c>
      <c r="D7" s="186"/>
    </row>
    <row r="8" spans="1:4">
      <c r="A8" s="187"/>
      <c r="B8" s="188" t="s">
        <v>377</v>
      </c>
      <c r="C8" s="186">
        <v>1.8726083576149557</v>
      </c>
      <c r="D8" s="186"/>
    </row>
    <row r="9" spans="1:4">
      <c r="A9" s="183" t="s">
        <v>4</v>
      </c>
      <c r="B9" s="184" t="s">
        <v>373</v>
      </c>
      <c r="C9" s="186">
        <v>0.73836720881831119</v>
      </c>
      <c r="D9" s="186"/>
    </row>
    <row r="10" spans="1:4">
      <c r="A10" s="187"/>
      <c r="B10" s="188" t="s">
        <v>374</v>
      </c>
      <c r="C10" s="186">
        <v>0.87856066161163682</v>
      </c>
      <c r="D10" s="186"/>
    </row>
    <row r="11" spans="1:4">
      <c r="A11" s="187"/>
      <c r="B11" s="188" t="s">
        <v>375</v>
      </c>
      <c r="C11" s="186">
        <v>1.1164284950942289</v>
      </c>
      <c r="D11" s="186"/>
    </row>
    <row r="12" spans="1:4">
      <c r="A12" s="187"/>
      <c r="B12" s="188" t="s">
        <v>376</v>
      </c>
      <c r="C12" s="186">
        <v>1.4432508978464977</v>
      </c>
      <c r="D12" s="186"/>
    </row>
    <row r="13" spans="1:4">
      <c r="A13" s="187"/>
      <c r="B13" s="188" t="s">
        <v>377</v>
      </c>
      <c r="C13" s="186">
        <v>1.8926779196056003</v>
      </c>
      <c r="D13" s="186"/>
    </row>
    <row r="14" spans="1:4" ht="15" customHeight="1">
      <c r="A14" s="183" t="s">
        <v>5</v>
      </c>
      <c r="B14" s="184" t="s">
        <v>373</v>
      </c>
      <c r="C14" s="186">
        <v>0.80160556468583755</v>
      </c>
      <c r="D14" s="186"/>
    </row>
    <row r="15" spans="1:4">
      <c r="A15" s="187"/>
      <c r="B15" s="188" t="s">
        <v>374</v>
      </c>
      <c r="C15" s="186">
        <v>1.0330768442869984</v>
      </c>
      <c r="D15" s="186"/>
    </row>
    <row r="16" spans="1:4">
      <c r="A16" s="187"/>
      <c r="B16" s="188" t="s">
        <v>375</v>
      </c>
      <c r="C16" s="186">
        <v>1.1481886945333086</v>
      </c>
      <c r="D16" s="186"/>
    </row>
    <row r="17" spans="1:4" ht="15" customHeight="1">
      <c r="A17" s="187"/>
      <c r="B17" s="188" t="s">
        <v>376</v>
      </c>
      <c r="C17" s="186">
        <v>1.8037529358508642</v>
      </c>
      <c r="D17" s="186"/>
    </row>
    <row r="18" spans="1:4">
      <c r="A18" s="187"/>
      <c r="B18" s="188" t="s">
        <v>377</v>
      </c>
      <c r="C18" s="186">
        <v>2.0045684402711683</v>
      </c>
      <c r="D18" s="186"/>
    </row>
    <row r="19" spans="1:4" ht="15" customHeight="1">
      <c r="A19" s="183" t="s">
        <v>6</v>
      </c>
      <c r="B19" s="184" t="s">
        <v>373</v>
      </c>
      <c r="C19" s="186">
        <v>0.64472674497663085</v>
      </c>
      <c r="D19" s="186"/>
    </row>
    <row r="20" spans="1:4">
      <c r="A20" s="187"/>
      <c r="B20" s="188" t="s">
        <v>374</v>
      </c>
      <c r="C20" s="186">
        <v>1.2322106126190866</v>
      </c>
      <c r="D20" s="186"/>
    </row>
    <row r="21" spans="1:4">
      <c r="A21" s="187"/>
      <c r="B21" s="188" t="s">
        <v>375</v>
      </c>
      <c r="C21" s="186">
        <v>1.007217364540326</v>
      </c>
      <c r="D21" s="186"/>
    </row>
    <row r="22" spans="1:4">
      <c r="A22" s="187"/>
      <c r="B22" s="188" t="s">
        <v>376</v>
      </c>
      <c r="C22" s="186">
        <v>1.4721380992302013</v>
      </c>
      <c r="D22" s="186"/>
    </row>
    <row r="23" spans="1:4">
      <c r="A23" s="187"/>
      <c r="B23" s="188" t="s">
        <v>377</v>
      </c>
      <c r="C23" s="186">
        <v>1.6415520672664636</v>
      </c>
      <c r="D23" s="186"/>
    </row>
    <row r="24" spans="1:4">
      <c r="A24" s="183" t="s">
        <v>378</v>
      </c>
      <c r="B24" s="184" t="s">
        <v>373</v>
      </c>
      <c r="C24" s="186">
        <v>0.7111807483549949</v>
      </c>
      <c r="D24" s="181"/>
    </row>
    <row r="25" spans="1:4">
      <c r="A25" s="187"/>
      <c r="B25" s="188" t="s">
        <v>374</v>
      </c>
      <c r="C25" s="186">
        <v>1.103910869149223</v>
      </c>
      <c r="D25" s="181"/>
    </row>
    <row r="26" spans="1:4">
      <c r="A26" s="187"/>
      <c r="B26" s="188" t="s">
        <v>375</v>
      </c>
      <c r="C26" s="186">
        <v>1.0766857059986239</v>
      </c>
      <c r="D26" s="181"/>
    </row>
    <row r="27" spans="1:4">
      <c r="A27" s="187"/>
      <c r="B27" s="188" t="s">
        <v>376</v>
      </c>
      <c r="C27" s="186">
        <v>1.574054476579108</v>
      </c>
      <c r="D27" s="181"/>
    </row>
    <row r="28" spans="1:4">
      <c r="A28" s="187"/>
      <c r="B28" s="188" t="s">
        <v>377</v>
      </c>
      <c r="C28" s="186">
        <v>1.8245333423078847</v>
      </c>
      <c r="D28" s="181"/>
    </row>
    <row r="29" spans="1:4">
      <c r="A29" s="183"/>
      <c r="B29" s="189" t="s">
        <v>287</v>
      </c>
      <c r="C29" s="190">
        <v>1.2997887631554774</v>
      </c>
      <c r="D29" s="181"/>
    </row>
    <row r="32" spans="1:4">
      <c r="A32" t="s">
        <v>470</v>
      </c>
    </row>
    <row r="52" spans="1:3">
      <c r="A52" t="s">
        <v>388</v>
      </c>
      <c r="C52"/>
    </row>
  </sheetData>
  <mergeCells count="3">
    <mergeCell ref="A1:C1"/>
    <mergeCell ref="A2:C2"/>
    <mergeCell ref="A3:B3"/>
  </mergeCell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C19D2-865F-4D30-90FD-BDDACA314241}">
  <dimension ref="A1:D51"/>
  <sheetViews>
    <sheetView topLeftCell="A25" workbookViewId="0">
      <selection activeCell="A51" sqref="A51"/>
    </sheetView>
  </sheetViews>
  <sheetFormatPr defaultColWidth="20.42578125" defaultRowHeight="15"/>
  <cols>
    <col min="2" max="2" width="38.85546875" customWidth="1"/>
    <col min="3" max="3" width="7" style="191" bestFit="1" customWidth="1"/>
  </cols>
  <sheetData>
    <row r="1" spans="1:4">
      <c r="A1" s="269" t="s">
        <v>372</v>
      </c>
      <c r="B1" s="269"/>
      <c r="C1" s="269"/>
    </row>
    <row r="2" spans="1:4">
      <c r="A2" s="270"/>
      <c r="B2" s="271"/>
      <c r="C2" s="271"/>
    </row>
    <row r="3" spans="1:4">
      <c r="A3" s="272"/>
      <c r="B3" s="272"/>
      <c r="C3" s="182"/>
    </row>
    <row r="4" spans="1:4">
      <c r="A4" s="184" t="s">
        <v>3</v>
      </c>
      <c r="B4" s="192" t="s">
        <v>379</v>
      </c>
      <c r="C4" s="185">
        <v>0.8742223393463433</v>
      </c>
      <c r="D4" s="186"/>
    </row>
    <row r="5" spans="1:4">
      <c r="A5" s="184"/>
      <c r="B5" s="193" t="s">
        <v>380</v>
      </c>
      <c r="C5" s="186">
        <v>1.030698023341069</v>
      </c>
      <c r="D5" s="186"/>
    </row>
    <row r="6" spans="1:4">
      <c r="A6" s="184"/>
      <c r="B6" s="193" t="s">
        <v>381</v>
      </c>
      <c r="C6" s="186">
        <v>1.431096727655943</v>
      </c>
      <c r="D6" s="186"/>
    </row>
    <row r="7" spans="1:4">
      <c r="A7" s="184"/>
      <c r="B7" s="194" t="s">
        <v>382</v>
      </c>
      <c r="C7" s="186">
        <v>1.7943821228465582</v>
      </c>
      <c r="D7" s="186"/>
    </row>
    <row r="8" spans="1:4">
      <c r="A8" s="184" t="s">
        <v>4</v>
      </c>
      <c r="B8" s="192" t="s">
        <v>379</v>
      </c>
      <c r="C8" s="186">
        <v>0.88018375990077979</v>
      </c>
      <c r="D8" s="186"/>
    </row>
    <row r="9" spans="1:4">
      <c r="A9" s="184"/>
      <c r="B9" s="193" t="s">
        <v>380</v>
      </c>
      <c r="C9" s="186">
        <v>0.95484086013622638</v>
      </c>
      <c r="D9" s="186"/>
    </row>
    <row r="10" spans="1:4">
      <c r="A10" s="184"/>
      <c r="B10" s="193" t="s">
        <v>381</v>
      </c>
      <c r="C10" s="186">
        <v>1.3526174820692627</v>
      </c>
      <c r="D10" s="186"/>
    </row>
    <row r="11" spans="1:4">
      <c r="A11" s="184"/>
      <c r="B11" s="194" t="s">
        <v>382</v>
      </c>
      <c r="C11" s="186">
        <v>1.6936275055443781</v>
      </c>
      <c r="D11" s="186"/>
    </row>
    <row r="12" spans="1:4">
      <c r="A12" s="184" t="s">
        <v>5</v>
      </c>
      <c r="B12" s="192" t="s">
        <v>379</v>
      </c>
      <c r="C12" s="186">
        <v>0.76603737709180708</v>
      </c>
      <c r="D12" s="186"/>
    </row>
    <row r="13" spans="1:4">
      <c r="A13" s="184"/>
      <c r="B13" s="193" t="s">
        <v>380</v>
      </c>
      <c r="C13" s="186">
        <v>1.2468939861010659</v>
      </c>
      <c r="D13" s="186"/>
    </row>
    <row r="14" spans="1:4">
      <c r="A14" s="184"/>
      <c r="B14" s="193" t="s">
        <v>381</v>
      </c>
      <c r="C14" s="186">
        <v>1.615016387958117</v>
      </c>
      <c r="D14" s="186"/>
    </row>
    <row r="15" spans="1:4">
      <c r="A15" s="184"/>
      <c r="B15" s="194" t="s">
        <v>382</v>
      </c>
      <c r="C15" s="186">
        <v>2.0905233601801112</v>
      </c>
      <c r="D15" s="186"/>
    </row>
    <row r="16" spans="1:4">
      <c r="A16" s="184" t="s">
        <v>6</v>
      </c>
      <c r="B16" s="192" t="s">
        <v>379</v>
      </c>
      <c r="C16" s="186">
        <v>0.99834388713828148</v>
      </c>
      <c r="D16" s="186"/>
    </row>
    <row r="17" spans="1:4">
      <c r="A17" s="184"/>
      <c r="B17" s="193" t="s">
        <v>380</v>
      </c>
      <c r="C17" s="186">
        <v>0.92500349904983181</v>
      </c>
      <c r="D17" s="186"/>
    </row>
    <row r="18" spans="1:4">
      <c r="A18" s="184"/>
      <c r="B18" s="193" t="s">
        <v>381</v>
      </c>
      <c r="C18" s="186">
        <v>1.3090208535081911</v>
      </c>
      <c r="D18" s="186"/>
    </row>
    <row r="19" spans="1:4">
      <c r="A19" s="184"/>
      <c r="B19" s="194" t="s">
        <v>382</v>
      </c>
      <c r="C19" s="186">
        <v>1.9597603983745748</v>
      </c>
      <c r="D19" s="186"/>
    </row>
    <row r="20" spans="1:4">
      <c r="A20" s="184" t="s">
        <v>7</v>
      </c>
      <c r="B20" s="192" t="s">
        <v>379</v>
      </c>
      <c r="C20" s="186">
        <v>0.91141890885039456</v>
      </c>
    </row>
    <row r="21" spans="1:4">
      <c r="A21" s="184"/>
      <c r="B21" s="193" t="s">
        <v>380</v>
      </c>
      <c r="C21" s="186">
        <v>1.0243531130551349</v>
      </c>
    </row>
    <row r="22" spans="1:4">
      <c r="A22" s="184"/>
      <c r="B22" s="193" t="s">
        <v>381</v>
      </c>
      <c r="C22" s="186">
        <v>1.4131818076894858</v>
      </c>
    </row>
    <row r="23" spans="1:4">
      <c r="A23" s="184"/>
      <c r="B23" s="194" t="s">
        <v>382</v>
      </c>
      <c r="C23" s="186">
        <v>1.8726474236741748</v>
      </c>
    </row>
    <row r="27" spans="1:4">
      <c r="A27" t="s">
        <v>469</v>
      </c>
    </row>
    <row r="51" spans="1:3">
      <c r="A51" t="s">
        <v>388</v>
      </c>
      <c r="C51"/>
    </row>
  </sheetData>
  <mergeCells count="3">
    <mergeCell ref="A1:C1"/>
    <mergeCell ref="A2:C2"/>
    <mergeCell ref="A3:B3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69E04-A44D-4AA4-9B78-CFF9F613FCD3}">
  <dimension ref="A2:D41"/>
  <sheetViews>
    <sheetView topLeftCell="A29" workbookViewId="0">
      <selection activeCell="A2" sqref="A2"/>
    </sheetView>
  </sheetViews>
  <sheetFormatPr defaultRowHeight="15"/>
  <cols>
    <col min="1" max="1" width="26.140625" bestFit="1" customWidth="1"/>
    <col min="2" max="2" width="22.42578125" customWidth="1"/>
    <col min="3" max="4" width="11.140625" customWidth="1"/>
  </cols>
  <sheetData>
    <row r="2" spans="1:4">
      <c r="A2" t="s">
        <v>488</v>
      </c>
    </row>
    <row r="3" spans="1:4" ht="15.75" thickBot="1"/>
    <row r="4" spans="1:4" ht="24.75" thickBot="1">
      <c r="A4" s="197"/>
      <c r="B4" s="198"/>
      <c r="C4" s="203" t="s">
        <v>390</v>
      </c>
      <c r="D4" s="203" t="s">
        <v>297</v>
      </c>
    </row>
    <row r="5" spans="1:4">
      <c r="A5" s="273" t="s">
        <v>391</v>
      </c>
      <c r="B5" s="199" t="s">
        <v>56</v>
      </c>
      <c r="C5" s="204">
        <v>5259</v>
      </c>
      <c r="D5" s="209">
        <v>8.1999999999999993</v>
      </c>
    </row>
    <row r="6" spans="1:4">
      <c r="A6" s="274"/>
      <c r="B6" s="199" t="s">
        <v>392</v>
      </c>
      <c r="C6" s="205">
        <v>192</v>
      </c>
      <c r="D6" s="209">
        <v>0.3</v>
      </c>
    </row>
    <row r="7" spans="1:4">
      <c r="A7" s="274"/>
      <c r="B7" s="199" t="s">
        <v>58</v>
      </c>
      <c r="C7" s="204">
        <v>11309</v>
      </c>
      <c r="D7" s="209">
        <v>17.7</v>
      </c>
    </row>
    <row r="8" spans="1:4">
      <c r="A8" s="274"/>
      <c r="B8" s="199" t="s">
        <v>393</v>
      </c>
      <c r="C8" s="204">
        <v>1831</v>
      </c>
      <c r="D8" s="209">
        <v>2.9</v>
      </c>
    </row>
    <row r="9" spans="1:4">
      <c r="A9" s="274"/>
      <c r="B9" s="199" t="s">
        <v>60</v>
      </c>
      <c r="C9" s="204">
        <v>5329</v>
      </c>
      <c r="D9" s="209">
        <v>8.3000000000000007</v>
      </c>
    </row>
    <row r="10" spans="1:4">
      <c r="A10" s="274"/>
      <c r="B10" s="199" t="s">
        <v>394</v>
      </c>
      <c r="C10" s="204">
        <v>1347</v>
      </c>
      <c r="D10" s="209">
        <v>2.1</v>
      </c>
    </row>
    <row r="11" spans="1:4">
      <c r="A11" s="274"/>
      <c r="B11" s="199" t="s">
        <v>62</v>
      </c>
      <c r="C11" s="204">
        <v>1762</v>
      </c>
      <c r="D11" s="209">
        <v>2.8</v>
      </c>
    </row>
    <row r="12" spans="1:4">
      <c r="A12" s="274"/>
      <c r="B12" s="199" t="s">
        <v>63</v>
      </c>
      <c r="C12" s="204">
        <v>4291</v>
      </c>
      <c r="D12" s="209">
        <v>6.7</v>
      </c>
    </row>
    <row r="13" spans="1:4">
      <c r="A13" s="274"/>
      <c r="B13" s="199" t="s">
        <v>64</v>
      </c>
      <c r="C13" s="204">
        <v>4501</v>
      </c>
      <c r="D13" s="209">
        <v>7</v>
      </c>
    </row>
    <row r="14" spans="1:4">
      <c r="A14" s="274"/>
      <c r="B14" s="199" t="s">
        <v>65</v>
      </c>
      <c r="C14" s="205">
        <v>997</v>
      </c>
      <c r="D14" s="209">
        <v>1.6</v>
      </c>
    </row>
    <row r="15" spans="1:4">
      <c r="A15" s="274"/>
      <c r="B15" s="199" t="s">
        <v>66</v>
      </c>
      <c r="C15" s="204">
        <v>1767</v>
      </c>
      <c r="D15" s="209">
        <v>2.8</v>
      </c>
    </row>
    <row r="16" spans="1:4">
      <c r="A16" s="274"/>
      <c r="B16" s="199" t="s">
        <v>67</v>
      </c>
      <c r="C16" s="204">
        <v>6391</v>
      </c>
      <c r="D16" s="209">
        <v>10</v>
      </c>
    </row>
    <row r="17" spans="1:4">
      <c r="A17" s="274"/>
      <c r="B17" s="199" t="s">
        <v>68</v>
      </c>
      <c r="C17" s="204">
        <v>1280</v>
      </c>
      <c r="D17" s="209">
        <v>2</v>
      </c>
    </row>
    <row r="18" spans="1:4">
      <c r="A18" s="274"/>
      <c r="B18" s="199" t="s">
        <v>395</v>
      </c>
      <c r="C18" s="205">
        <v>466</v>
      </c>
      <c r="D18" s="209">
        <v>0.7</v>
      </c>
    </row>
    <row r="19" spans="1:4">
      <c r="A19" s="274"/>
      <c r="B19" s="199" t="s">
        <v>70</v>
      </c>
      <c r="C19" s="204">
        <v>4524</v>
      </c>
      <c r="D19" s="209">
        <v>7.1</v>
      </c>
    </row>
    <row r="20" spans="1:4">
      <c r="A20" s="274"/>
      <c r="B20" s="199" t="s">
        <v>71</v>
      </c>
      <c r="C20" s="204">
        <v>3165</v>
      </c>
      <c r="D20" s="209">
        <v>5</v>
      </c>
    </row>
    <row r="21" spans="1:4">
      <c r="A21" s="274"/>
      <c r="B21" s="199" t="s">
        <v>72</v>
      </c>
      <c r="C21" s="205">
        <v>839</v>
      </c>
      <c r="D21" s="209">
        <v>1.3</v>
      </c>
    </row>
    <row r="22" spans="1:4">
      <c r="A22" s="274"/>
      <c r="B22" s="199" t="s">
        <v>73</v>
      </c>
      <c r="C22" s="204">
        <v>1923</v>
      </c>
      <c r="D22" s="209">
        <v>3</v>
      </c>
    </row>
    <row r="23" spans="1:4">
      <c r="A23" s="274"/>
      <c r="B23" s="199" t="s">
        <v>74</v>
      </c>
      <c r="C23" s="204">
        <v>4712</v>
      </c>
      <c r="D23" s="209">
        <v>7.4</v>
      </c>
    </row>
    <row r="24" spans="1:4" ht="15.75" thickBot="1">
      <c r="A24" s="275"/>
      <c r="B24" s="200" t="s">
        <v>75</v>
      </c>
      <c r="C24" s="206">
        <v>2013</v>
      </c>
      <c r="D24" s="210">
        <v>3.2</v>
      </c>
    </row>
    <row r="25" spans="1:4">
      <c r="A25" s="276" t="s">
        <v>190</v>
      </c>
      <c r="B25" s="199" t="s">
        <v>396</v>
      </c>
      <c r="C25" s="204">
        <v>18522</v>
      </c>
      <c r="D25" s="209">
        <v>29</v>
      </c>
    </row>
    <row r="26" spans="1:4">
      <c r="A26" s="274"/>
      <c r="B26" s="199" t="s">
        <v>397</v>
      </c>
      <c r="C26" s="204">
        <v>12798</v>
      </c>
      <c r="D26" s="209">
        <v>20</v>
      </c>
    </row>
    <row r="27" spans="1:4">
      <c r="A27" s="274"/>
      <c r="B27" s="199" t="s">
        <v>5</v>
      </c>
      <c r="C27" s="204">
        <v>13656</v>
      </c>
      <c r="D27" s="209">
        <v>21.4</v>
      </c>
    </row>
    <row r="28" spans="1:4" ht="15.75" thickBot="1">
      <c r="A28" s="275"/>
      <c r="B28" s="199" t="s">
        <v>6</v>
      </c>
      <c r="C28" s="204">
        <v>18922</v>
      </c>
      <c r="D28" s="209">
        <v>29.6</v>
      </c>
    </row>
    <row r="29" spans="1:4">
      <c r="A29" s="276" t="s">
        <v>398</v>
      </c>
      <c r="B29" s="201" t="s">
        <v>399</v>
      </c>
      <c r="C29" s="207">
        <v>39569</v>
      </c>
      <c r="D29" s="211">
        <v>61.9</v>
      </c>
    </row>
    <row r="30" spans="1:4">
      <c r="A30" s="274"/>
      <c r="B30" s="199" t="s">
        <v>400</v>
      </c>
      <c r="C30" s="204">
        <v>15166</v>
      </c>
      <c r="D30" s="209">
        <v>23.7</v>
      </c>
    </row>
    <row r="31" spans="1:4">
      <c r="A31" s="274"/>
      <c r="B31" s="199" t="s">
        <v>401</v>
      </c>
      <c r="C31" s="204">
        <v>4233</v>
      </c>
      <c r="D31" s="209">
        <v>6.6</v>
      </c>
    </row>
    <row r="32" spans="1:4" ht="15.75" thickBot="1">
      <c r="A32" s="275"/>
      <c r="B32" s="200" t="s">
        <v>402</v>
      </c>
      <c r="C32" s="206">
        <v>4930</v>
      </c>
      <c r="D32" s="210">
        <v>7.7</v>
      </c>
    </row>
    <row r="33" spans="1:4">
      <c r="A33" s="196"/>
      <c r="B33" s="199" t="s">
        <v>142</v>
      </c>
      <c r="C33" s="204">
        <v>13915</v>
      </c>
      <c r="D33" s="209">
        <v>21.8</v>
      </c>
    </row>
    <row r="34" spans="1:4" ht="24">
      <c r="A34" s="196" t="s">
        <v>403</v>
      </c>
      <c r="B34" s="199" t="s">
        <v>141</v>
      </c>
      <c r="C34" s="204">
        <v>12235</v>
      </c>
      <c r="D34" s="209">
        <v>19.100000000000001</v>
      </c>
    </row>
    <row r="35" spans="1:4">
      <c r="A35" s="2"/>
      <c r="B35" s="199" t="s">
        <v>404</v>
      </c>
      <c r="C35" s="204">
        <v>32245</v>
      </c>
      <c r="D35" s="209">
        <v>50.5</v>
      </c>
    </row>
    <row r="36" spans="1:4" ht="24.75" thickBot="1">
      <c r="A36" s="202"/>
      <c r="B36" s="200" t="s">
        <v>405</v>
      </c>
      <c r="C36" s="206">
        <v>5503</v>
      </c>
      <c r="D36" s="210">
        <v>8.6</v>
      </c>
    </row>
    <row r="37" spans="1:4">
      <c r="A37" s="276" t="s">
        <v>406</v>
      </c>
      <c r="B37" s="199" t="s">
        <v>407</v>
      </c>
      <c r="C37" s="204">
        <v>29389</v>
      </c>
      <c r="D37" s="209">
        <v>46</v>
      </c>
    </row>
    <row r="38" spans="1:4" ht="15.75" thickBot="1">
      <c r="A38" s="275"/>
      <c r="B38" s="200" t="s">
        <v>408</v>
      </c>
      <c r="C38" s="206">
        <v>34509</v>
      </c>
      <c r="D38" s="210">
        <v>54</v>
      </c>
    </row>
    <row r="39" spans="1:4" ht="15.75" thickBot="1">
      <c r="A39" s="277" t="s">
        <v>2</v>
      </c>
      <c r="B39" s="277"/>
      <c r="C39" s="208">
        <v>63898</v>
      </c>
      <c r="D39" s="212">
        <v>100</v>
      </c>
    </row>
    <row r="41" spans="1:4">
      <c r="A41" t="s">
        <v>471</v>
      </c>
    </row>
  </sheetData>
  <mergeCells count="5">
    <mergeCell ref="A5:A24"/>
    <mergeCell ref="A25:A28"/>
    <mergeCell ref="A29:A32"/>
    <mergeCell ref="A37:A38"/>
    <mergeCell ref="A39:B39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7AF35-147B-49C3-AC41-551E5BAC92B7}">
  <dimension ref="A2:D39"/>
  <sheetViews>
    <sheetView workbookViewId="0">
      <selection activeCell="G43" sqref="G43"/>
    </sheetView>
  </sheetViews>
  <sheetFormatPr defaultRowHeight="15"/>
  <cols>
    <col min="1" max="1" width="26.140625" bestFit="1" customWidth="1"/>
  </cols>
  <sheetData>
    <row r="2" spans="1:4">
      <c r="A2" t="s">
        <v>472</v>
      </c>
    </row>
    <row r="3" spans="1:4" ht="15.75" thickBot="1"/>
    <row r="4" spans="1:4" ht="36.75" thickBot="1">
      <c r="A4" s="213"/>
      <c r="B4" s="214"/>
      <c r="C4" s="227" t="s">
        <v>390</v>
      </c>
      <c r="D4" s="228" t="s">
        <v>297</v>
      </c>
    </row>
    <row r="5" spans="1:4">
      <c r="A5" s="279" t="s">
        <v>391</v>
      </c>
      <c r="B5" s="215" t="s">
        <v>56</v>
      </c>
      <c r="C5" s="216">
        <v>388</v>
      </c>
      <c r="D5" s="224">
        <v>8.3000000000000007</v>
      </c>
    </row>
    <row r="6" spans="1:4" ht="24">
      <c r="A6" s="280"/>
      <c r="B6" s="215" t="s">
        <v>392</v>
      </c>
      <c r="C6" s="216">
        <v>22</v>
      </c>
      <c r="D6" s="224">
        <v>0.5</v>
      </c>
    </row>
    <row r="7" spans="1:4" ht="24">
      <c r="A7" s="280"/>
      <c r="B7" s="215" t="s">
        <v>58</v>
      </c>
      <c r="C7" s="216">
        <v>726</v>
      </c>
      <c r="D7" s="224">
        <v>15.5</v>
      </c>
    </row>
    <row r="8" spans="1:4" ht="24">
      <c r="A8" s="280"/>
      <c r="B8" s="215" t="s">
        <v>393</v>
      </c>
      <c r="C8" s="216">
        <v>112</v>
      </c>
      <c r="D8" s="224">
        <v>2.4</v>
      </c>
    </row>
    <row r="9" spans="1:4">
      <c r="A9" s="280"/>
      <c r="B9" s="215" t="s">
        <v>60</v>
      </c>
      <c r="C9" s="216">
        <v>437</v>
      </c>
      <c r="D9" s="224">
        <v>9.3000000000000007</v>
      </c>
    </row>
    <row r="10" spans="1:4" ht="36">
      <c r="A10" s="280"/>
      <c r="B10" s="215" t="s">
        <v>394</v>
      </c>
      <c r="C10" s="216">
        <v>179</v>
      </c>
      <c r="D10" s="224">
        <v>3.8</v>
      </c>
    </row>
    <row r="11" spans="1:4">
      <c r="A11" s="280"/>
      <c r="B11" s="215" t="s">
        <v>62</v>
      </c>
      <c r="C11" s="216">
        <v>162</v>
      </c>
      <c r="D11" s="224">
        <v>3.5</v>
      </c>
    </row>
    <row r="12" spans="1:4" ht="24">
      <c r="A12" s="280"/>
      <c r="B12" s="215" t="s">
        <v>63</v>
      </c>
      <c r="C12" s="216">
        <v>369</v>
      </c>
      <c r="D12" s="224">
        <v>7.9</v>
      </c>
    </row>
    <row r="13" spans="1:4">
      <c r="A13" s="280"/>
      <c r="B13" s="215" t="s">
        <v>64</v>
      </c>
      <c r="C13" s="216">
        <v>310</v>
      </c>
      <c r="D13" s="224">
        <v>6.6</v>
      </c>
    </row>
    <row r="14" spans="1:4">
      <c r="A14" s="280"/>
      <c r="B14" s="215" t="s">
        <v>65</v>
      </c>
      <c r="C14" s="216">
        <v>131</v>
      </c>
      <c r="D14" s="224">
        <v>2.8</v>
      </c>
    </row>
    <row r="15" spans="1:4">
      <c r="A15" s="280"/>
      <c r="B15" s="215" t="s">
        <v>66</v>
      </c>
      <c r="C15" s="216">
        <v>262</v>
      </c>
      <c r="D15" s="224">
        <v>5.6</v>
      </c>
    </row>
    <row r="16" spans="1:4">
      <c r="A16" s="280"/>
      <c r="B16" s="215" t="s">
        <v>67</v>
      </c>
      <c r="C16" s="216">
        <v>374</v>
      </c>
      <c r="D16" s="224">
        <v>8</v>
      </c>
    </row>
    <row r="17" spans="1:4">
      <c r="A17" s="280"/>
      <c r="B17" s="215" t="s">
        <v>68</v>
      </c>
      <c r="C17" s="216">
        <v>65</v>
      </c>
      <c r="D17" s="224">
        <v>1.4</v>
      </c>
    </row>
    <row r="18" spans="1:4">
      <c r="A18" s="280"/>
      <c r="B18" s="215" t="s">
        <v>395</v>
      </c>
      <c r="C18" s="216">
        <v>32</v>
      </c>
      <c r="D18" s="224">
        <v>0.7</v>
      </c>
    </row>
    <row r="19" spans="1:4" ht="24">
      <c r="A19" s="280"/>
      <c r="B19" s="215" t="s">
        <v>70</v>
      </c>
      <c r="C19" s="216">
        <v>248</v>
      </c>
      <c r="D19" s="224">
        <v>5.3</v>
      </c>
    </row>
    <row r="20" spans="1:4">
      <c r="A20" s="280"/>
      <c r="B20" s="215" t="s">
        <v>71</v>
      </c>
      <c r="C20" s="216">
        <v>254</v>
      </c>
      <c r="D20" s="224">
        <v>5.4</v>
      </c>
    </row>
    <row r="21" spans="1:4">
      <c r="A21" s="280"/>
      <c r="B21" s="215" t="s">
        <v>72</v>
      </c>
      <c r="C21" s="216">
        <v>91</v>
      </c>
      <c r="D21" s="224">
        <v>1.9</v>
      </c>
    </row>
    <row r="22" spans="1:4">
      <c r="A22" s="280"/>
      <c r="B22" s="215" t="s">
        <v>73</v>
      </c>
      <c r="C22" s="216">
        <v>145</v>
      </c>
      <c r="D22" s="224">
        <v>3.1</v>
      </c>
    </row>
    <row r="23" spans="1:4">
      <c r="A23" s="280"/>
      <c r="B23" s="215" t="s">
        <v>74</v>
      </c>
      <c r="C23" s="216">
        <v>165</v>
      </c>
      <c r="D23" s="224">
        <v>3.5</v>
      </c>
    </row>
    <row r="24" spans="1:4" ht="15.75" thickBot="1">
      <c r="A24" s="281"/>
      <c r="B24" s="215" t="s">
        <v>75</v>
      </c>
      <c r="C24" s="216">
        <v>222</v>
      </c>
      <c r="D24" s="224">
        <v>4.7</v>
      </c>
    </row>
    <row r="25" spans="1:4" ht="24">
      <c r="A25" s="279" t="s">
        <v>190</v>
      </c>
      <c r="B25" s="217" t="s">
        <v>396</v>
      </c>
      <c r="C25" s="218">
        <v>1298</v>
      </c>
      <c r="D25" s="225">
        <v>27.7</v>
      </c>
    </row>
    <row r="26" spans="1:4">
      <c r="A26" s="280"/>
      <c r="B26" s="215" t="s">
        <v>397</v>
      </c>
      <c r="C26" s="220">
        <v>1098</v>
      </c>
      <c r="D26" s="224">
        <v>23.4</v>
      </c>
    </row>
    <row r="27" spans="1:4">
      <c r="A27" s="280"/>
      <c r="B27" s="215" t="s">
        <v>5</v>
      </c>
      <c r="C27" s="220">
        <v>1078</v>
      </c>
      <c r="D27" s="224">
        <v>23</v>
      </c>
    </row>
    <row r="28" spans="1:4" ht="24.75" thickBot="1">
      <c r="A28" s="282"/>
      <c r="B28" s="221" t="s">
        <v>6</v>
      </c>
      <c r="C28" s="222">
        <v>1220</v>
      </c>
      <c r="D28" s="226">
        <v>26</v>
      </c>
    </row>
    <row r="29" spans="1:4" ht="24">
      <c r="A29" s="283" t="s">
        <v>398</v>
      </c>
      <c r="B29" s="215" t="s">
        <v>399</v>
      </c>
      <c r="C29" s="220">
        <v>3158</v>
      </c>
      <c r="D29" s="224">
        <v>67.3</v>
      </c>
    </row>
    <row r="30" spans="1:4" ht="24">
      <c r="A30" s="280"/>
      <c r="B30" s="215" t="s">
        <v>409</v>
      </c>
      <c r="C30" s="220">
        <v>1098</v>
      </c>
      <c r="D30" s="224">
        <v>19.7</v>
      </c>
    </row>
    <row r="31" spans="1:4" ht="24.75" thickBot="1">
      <c r="A31" s="281"/>
      <c r="B31" s="215" t="s">
        <v>410</v>
      </c>
      <c r="C31" s="216">
        <v>612</v>
      </c>
      <c r="D31" s="224">
        <v>13</v>
      </c>
    </row>
    <row r="32" spans="1:4" ht="24">
      <c r="A32" s="279" t="s">
        <v>403</v>
      </c>
      <c r="B32" s="217" t="s">
        <v>411</v>
      </c>
      <c r="C32" s="219">
        <v>926</v>
      </c>
      <c r="D32" s="225">
        <v>19.7</v>
      </c>
    </row>
    <row r="33" spans="1:4">
      <c r="A33" s="280"/>
      <c r="B33" s="215" t="s">
        <v>141</v>
      </c>
      <c r="C33" s="220">
        <v>1098</v>
      </c>
      <c r="D33" s="224">
        <v>23</v>
      </c>
    </row>
    <row r="34" spans="1:4" ht="60.75" thickBot="1">
      <c r="A34" s="282"/>
      <c r="B34" s="221" t="s">
        <v>412</v>
      </c>
      <c r="C34" s="222">
        <v>2687</v>
      </c>
      <c r="D34" s="226">
        <v>57.3</v>
      </c>
    </row>
    <row r="35" spans="1:4">
      <c r="A35" s="283" t="s">
        <v>406</v>
      </c>
      <c r="B35" s="215" t="s">
        <v>408</v>
      </c>
      <c r="C35" s="220">
        <v>2164</v>
      </c>
      <c r="D35" s="224">
        <v>46.1</v>
      </c>
    </row>
    <row r="36" spans="1:4" ht="15.75" thickBot="1">
      <c r="A36" s="282"/>
      <c r="B36" s="221" t="s">
        <v>413</v>
      </c>
      <c r="C36" s="222">
        <v>2530</v>
      </c>
      <c r="D36" s="226">
        <v>53.9</v>
      </c>
    </row>
    <row r="37" spans="1:4" ht="15.75" thickBot="1">
      <c r="A37" s="278" t="s">
        <v>2</v>
      </c>
      <c r="B37" s="278"/>
      <c r="C37" s="223">
        <v>4694</v>
      </c>
      <c r="D37" s="226">
        <v>100</v>
      </c>
    </row>
    <row r="39" spans="1:4">
      <c r="A39" t="s">
        <v>388</v>
      </c>
    </row>
  </sheetData>
  <mergeCells count="6">
    <mergeCell ref="A37:B37"/>
    <mergeCell ref="A5:A24"/>
    <mergeCell ref="A25:A28"/>
    <mergeCell ref="A29:A31"/>
    <mergeCell ref="A32:A34"/>
    <mergeCell ref="A35:A3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F1299-182C-4851-86D8-2690596CF2B6}">
  <dimension ref="A1:C36"/>
  <sheetViews>
    <sheetView topLeftCell="A39" workbookViewId="0">
      <selection activeCell="J6" sqref="J6"/>
    </sheetView>
  </sheetViews>
  <sheetFormatPr defaultRowHeight="15"/>
  <sheetData>
    <row r="1" spans="1:3" ht="15.75" thickBot="1"/>
    <row r="2" spans="1:3" ht="24.75" thickBot="1">
      <c r="A2" s="213"/>
      <c r="B2" s="214"/>
      <c r="C2" s="232" t="s">
        <v>414</v>
      </c>
    </row>
    <row r="3" spans="1:3">
      <c r="A3" s="279" t="s">
        <v>391</v>
      </c>
      <c r="B3" s="215" t="s">
        <v>56</v>
      </c>
      <c r="C3" s="233">
        <v>-0.10000000000000142</v>
      </c>
    </row>
    <row r="4" spans="1:3" ht="24">
      <c r="A4" s="280"/>
      <c r="B4" s="215" t="s">
        <v>392</v>
      </c>
      <c r="C4" s="233">
        <v>-0.2</v>
      </c>
    </row>
    <row r="5" spans="1:3" ht="24">
      <c r="A5" s="280"/>
      <c r="B5" s="215" t="s">
        <v>58</v>
      </c>
      <c r="C5" s="233">
        <v>2.1999999999999993</v>
      </c>
    </row>
    <row r="6" spans="1:3" ht="24">
      <c r="A6" s="280"/>
      <c r="B6" s="215" t="s">
        <v>393</v>
      </c>
      <c r="C6" s="233">
        <v>0.5</v>
      </c>
    </row>
    <row r="7" spans="1:3">
      <c r="A7" s="280"/>
      <c r="B7" s="215" t="s">
        <v>60</v>
      </c>
      <c r="C7" s="233">
        <v>-1</v>
      </c>
    </row>
    <row r="8" spans="1:3" ht="36">
      <c r="A8" s="280"/>
      <c r="B8" s="215" t="s">
        <v>394</v>
      </c>
      <c r="C8" s="233">
        <v>-1.6999999999999997</v>
      </c>
    </row>
    <row r="9" spans="1:3">
      <c r="A9" s="280"/>
      <c r="B9" s="215" t="s">
        <v>62</v>
      </c>
      <c r="C9" s="233">
        <v>-0.70000000000000018</v>
      </c>
    </row>
    <row r="10" spans="1:3" ht="24">
      <c r="A10" s="280"/>
      <c r="B10" s="215" t="s">
        <v>63</v>
      </c>
      <c r="C10" s="233">
        <v>-1.2000000000000002</v>
      </c>
    </row>
    <row r="11" spans="1:3">
      <c r="A11" s="280"/>
      <c r="B11" s="215" t="s">
        <v>64</v>
      </c>
      <c r="C11" s="233">
        <v>0.40000000000000036</v>
      </c>
    </row>
    <row r="12" spans="1:3">
      <c r="A12" s="280"/>
      <c r="B12" s="215" t="s">
        <v>65</v>
      </c>
      <c r="C12" s="233">
        <v>-1.1999999999999997</v>
      </c>
    </row>
    <row r="13" spans="1:3">
      <c r="A13" s="280"/>
      <c r="B13" s="215" t="s">
        <v>66</v>
      </c>
      <c r="C13" s="233">
        <v>-2.8</v>
      </c>
    </row>
    <row r="14" spans="1:3">
      <c r="A14" s="280"/>
      <c r="B14" s="215" t="s">
        <v>67</v>
      </c>
      <c r="C14" s="233">
        <v>2</v>
      </c>
    </row>
    <row r="15" spans="1:3">
      <c r="A15" s="280"/>
      <c r="B15" s="215" t="s">
        <v>68</v>
      </c>
      <c r="C15" s="233">
        <v>0.60000000000000009</v>
      </c>
    </row>
    <row r="16" spans="1:3">
      <c r="A16" s="280"/>
      <c r="B16" s="215" t="s">
        <v>395</v>
      </c>
      <c r="C16" s="233">
        <v>0</v>
      </c>
    </row>
    <row r="17" spans="1:3" ht="24">
      <c r="A17" s="280"/>
      <c r="B17" s="215" t="s">
        <v>70</v>
      </c>
      <c r="C17" s="233">
        <v>1.7999999999999998</v>
      </c>
    </row>
    <row r="18" spans="1:3">
      <c r="A18" s="280"/>
      <c r="B18" s="215" t="s">
        <v>71</v>
      </c>
      <c r="C18" s="233">
        <v>-0.40000000000000036</v>
      </c>
    </row>
    <row r="19" spans="1:3">
      <c r="A19" s="280"/>
      <c r="B19" s="215" t="s">
        <v>72</v>
      </c>
      <c r="C19" s="233">
        <v>-0.59999999999999987</v>
      </c>
    </row>
    <row r="20" spans="1:3">
      <c r="A20" s="280"/>
      <c r="B20" s="215" t="s">
        <v>73</v>
      </c>
      <c r="C20" s="233">
        <v>-0.10000000000000009</v>
      </c>
    </row>
    <row r="21" spans="1:3">
      <c r="A21" s="280"/>
      <c r="B21" s="215" t="s">
        <v>74</v>
      </c>
      <c r="C21" s="233">
        <v>3.9000000000000004</v>
      </c>
    </row>
    <row r="22" spans="1:3" ht="15.75" thickBot="1">
      <c r="A22" s="281"/>
      <c r="B22" s="215" t="s">
        <v>75</v>
      </c>
      <c r="C22" s="233">
        <v>-1.5</v>
      </c>
    </row>
    <row r="23" spans="1:3" ht="24">
      <c r="A23" s="279" t="s">
        <v>190</v>
      </c>
      <c r="B23" s="217" t="s">
        <v>396</v>
      </c>
      <c r="C23" s="234">
        <v>1.3000000000000007</v>
      </c>
    </row>
    <row r="24" spans="1:3">
      <c r="A24" s="280"/>
      <c r="B24" s="215" t="s">
        <v>397</v>
      </c>
      <c r="C24" s="233">
        <v>-3.3999999999999986</v>
      </c>
    </row>
    <row r="25" spans="1:3">
      <c r="A25" s="280"/>
      <c r="B25" s="215" t="s">
        <v>5</v>
      </c>
      <c r="C25" s="233">
        <v>-1.6000000000000014</v>
      </c>
    </row>
    <row r="26" spans="1:3" ht="24.75" thickBot="1">
      <c r="A26" s="282"/>
      <c r="B26" s="221" t="s">
        <v>6</v>
      </c>
      <c r="C26" s="235">
        <v>3.6000000000000014</v>
      </c>
    </row>
    <row r="27" spans="1:3" ht="24">
      <c r="A27" s="283" t="s">
        <v>398</v>
      </c>
      <c r="B27" s="215" t="s">
        <v>399</v>
      </c>
      <c r="C27" s="233">
        <v>-5.3999999999999986</v>
      </c>
    </row>
    <row r="28" spans="1:3" ht="24">
      <c r="A28" s="280"/>
      <c r="B28" s="215" t="s">
        <v>409</v>
      </c>
      <c r="C28" s="233">
        <v>4</v>
      </c>
    </row>
    <row r="29" spans="1:3" ht="24.75" thickBot="1">
      <c r="A29" s="281"/>
      <c r="B29" s="215" t="s">
        <v>410</v>
      </c>
      <c r="C29" s="233">
        <v>1.3000000000000007</v>
      </c>
    </row>
    <row r="30" spans="1:3" ht="24">
      <c r="A30" s="279" t="s">
        <v>415</v>
      </c>
      <c r="B30" s="217" t="s">
        <v>411</v>
      </c>
      <c r="C30" s="234">
        <v>2.1000000000000014</v>
      </c>
    </row>
    <row r="31" spans="1:3">
      <c r="A31" s="280"/>
      <c r="B31" s="215" t="s">
        <v>141</v>
      </c>
      <c r="C31" s="233">
        <v>-3.8999999999999986</v>
      </c>
    </row>
    <row r="32" spans="1:3" ht="60.75" thickBot="1">
      <c r="A32" s="282"/>
      <c r="B32" s="221" t="s">
        <v>412</v>
      </c>
      <c r="C32" s="235">
        <v>1.8000000000000043</v>
      </c>
    </row>
    <row r="33" spans="1:3" ht="48">
      <c r="A33" s="283" t="s">
        <v>416</v>
      </c>
      <c r="B33" s="215" t="s">
        <v>417</v>
      </c>
      <c r="C33" s="233">
        <v>7.8999999999999986</v>
      </c>
    </row>
    <row r="34" spans="1:3" ht="48.75" thickBot="1">
      <c r="A34" s="282"/>
      <c r="B34" s="221" t="s">
        <v>406</v>
      </c>
      <c r="C34" s="235">
        <v>-7.8999999999999986</v>
      </c>
    </row>
    <row r="35" spans="1:3" ht="15.75" thickBot="1">
      <c r="A35" s="278" t="s">
        <v>2</v>
      </c>
      <c r="B35" s="278"/>
      <c r="C35" s="235">
        <v>0</v>
      </c>
    </row>
    <row r="36" spans="1:3" ht="12" customHeight="1"/>
  </sheetData>
  <mergeCells count="6">
    <mergeCell ref="A35:B35"/>
    <mergeCell ref="A3:A22"/>
    <mergeCell ref="A23:A26"/>
    <mergeCell ref="A27:A29"/>
    <mergeCell ref="A30:A32"/>
    <mergeCell ref="A33:A34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F015C-3882-4BFE-BC16-A8E55182677F}">
  <dimension ref="A1"/>
  <sheetViews>
    <sheetView workbookViewId="0">
      <selection activeCell="N23" sqref="N23"/>
    </sheetView>
  </sheetViews>
  <sheetFormatPr defaultRowHeight="1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D8B36-C4E5-433D-876B-996F06383073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D381-AE3C-4097-99D3-890A54C6D239}">
  <dimension ref="A3:C19"/>
  <sheetViews>
    <sheetView workbookViewId="0">
      <selection activeCell="B24" sqref="B24"/>
    </sheetView>
  </sheetViews>
  <sheetFormatPr defaultRowHeight="15"/>
  <cols>
    <col min="1" max="1" width="70.85546875" customWidth="1"/>
    <col min="2" max="2" width="7.140625" customWidth="1"/>
  </cols>
  <sheetData>
    <row r="3" spans="1:3">
      <c r="A3" t="s">
        <v>475</v>
      </c>
    </row>
    <row r="5" spans="1:3">
      <c r="A5" t="s">
        <v>43</v>
      </c>
      <c r="B5" s="29">
        <v>2020</v>
      </c>
      <c r="C5" s="4">
        <v>2016</v>
      </c>
    </row>
    <row r="6" spans="1:3">
      <c r="B6" s="29"/>
      <c r="C6" s="4"/>
    </row>
    <row r="7" spans="1:3">
      <c r="A7" t="s">
        <v>44</v>
      </c>
      <c r="B7" s="3">
        <v>51</v>
      </c>
      <c r="C7" s="4">
        <v>59.1</v>
      </c>
    </row>
    <row r="8" spans="1:3">
      <c r="A8" t="s">
        <v>45</v>
      </c>
      <c r="B8" s="3">
        <v>26.3</v>
      </c>
      <c r="C8" s="4">
        <v>0</v>
      </c>
    </row>
    <row r="9" spans="1:3">
      <c r="A9" t="s">
        <v>46</v>
      </c>
      <c r="B9" s="3">
        <v>36.6</v>
      </c>
      <c r="C9" s="4">
        <v>36.5</v>
      </c>
    </row>
    <row r="10" spans="1:3">
      <c r="A10" t="s">
        <v>47</v>
      </c>
      <c r="B10" s="3">
        <v>45.2</v>
      </c>
      <c r="C10" s="4">
        <v>48.1</v>
      </c>
    </row>
    <row r="11" spans="1:3">
      <c r="A11" t="s">
        <v>48</v>
      </c>
      <c r="B11" s="3">
        <v>25.4</v>
      </c>
      <c r="C11" s="4">
        <v>29.7</v>
      </c>
    </row>
    <row r="12" spans="1:3">
      <c r="A12" t="s">
        <v>49</v>
      </c>
      <c r="B12" s="3">
        <v>36.1</v>
      </c>
      <c r="C12" s="4">
        <v>0</v>
      </c>
    </row>
    <row r="13" spans="1:3">
      <c r="A13" t="s">
        <v>50</v>
      </c>
      <c r="B13" s="3">
        <v>27.5</v>
      </c>
      <c r="C13" s="4">
        <v>30.1</v>
      </c>
    </row>
    <row r="14" spans="1:3">
      <c r="A14" t="s">
        <v>51</v>
      </c>
      <c r="B14" s="3">
        <v>51</v>
      </c>
      <c r="C14" s="4">
        <v>39.200000000000003</v>
      </c>
    </row>
    <row r="15" spans="1:3">
      <c r="A15" t="s">
        <v>52</v>
      </c>
      <c r="B15" s="3">
        <v>10.3</v>
      </c>
      <c r="C15" s="4">
        <v>11.6</v>
      </c>
    </row>
    <row r="16" spans="1:3">
      <c r="B16" s="3"/>
      <c r="C16" s="4"/>
    </row>
    <row r="17" spans="1:3">
      <c r="B17" s="3"/>
      <c r="C17" s="4"/>
    </row>
    <row r="18" spans="1:3">
      <c r="A18" t="s">
        <v>480</v>
      </c>
      <c r="B18" s="3"/>
      <c r="C18" s="4"/>
    </row>
    <row r="19" spans="1:3">
      <c r="A19" t="s">
        <v>388</v>
      </c>
      <c r="B19" s="3"/>
      <c r="C19" s="3"/>
    </row>
  </sheetData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E78C5-72FE-42B6-9219-C2963B4FEB32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973C7-E86C-4995-ABA9-BF8F177077BD}">
  <dimension ref="A2:D28"/>
  <sheetViews>
    <sheetView workbookViewId="0">
      <selection activeCell="A27" sqref="A27"/>
    </sheetView>
  </sheetViews>
  <sheetFormatPr defaultRowHeight="15"/>
  <cols>
    <col min="1" max="1" width="14.7109375" customWidth="1"/>
    <col min="2" max="2" width="19.42578125" customWidth="1"/>
    <col min="3" max="3" width="28.140625" customWidth="1"/>
    <col min="4" max="4" width="25.28515625" customWidth="1"/>
  </cols>
  <sheetData>
    <row r="2" spans="1:4">
      <c r="A2" s="13" t="s">
        <v>422</v>
      </c>
    </row>
    <row r="3" spans="1:4">
      <c r="A3" s="13"/>
    </row>
    <row r="4" spans="1:4">
      <c r="B4" t="s">
        <v>53</v>
      </c>
      <c r="C4" t="s">
        <v>54</v>
      </c>
      <c r="D4" t="s">
        <v>55</v>
      </c>
    </row>
    <row r="5" spans="1:4">
      <c r="A5" s="33" t="s">
        <v>56</v>
      </c>
      <c r="B5" s="3">
        <v>64.512428298279161</v>
      </c>
      <c r="C5" s="3">
        <v>56.40535372848948</v>
      </c>
      <c r="D5" s="3">
        <v>73.804971319311662</v>
      </c>
    </row>
    <row r="6" spans="1:4">
      <c r="A6" s="34" t="s">
        <v>57</v>
      </c>
      <c r="B6" s="3">
        <v>42.857142857142854</v>
      </c>
      <c r="C6" s="3">
        <v>61.904761904761905</v>
      </c>
      <c r="D6" s="3">
        <v>63.809523809523803</v>
      </c>
    </row>
    <row r="7" spans="1:4">
      <c r="A7" s="34" t="s">
        <v>58</v>
      </c>
      <c r="B7" s="3">
        <v>57.906059519541053</v>
      </c>
      <c r="C7" s="3">
        <v>54.159196844747228</v>
      </c>
      <c r="D7" s="3">
        <v>67.533166009322343</v>
      </c>
    </row>
    <row r="8" spans="1:4">
      <c r="A8" s="34" t="s">
        <v>59</v>
      </c>
      <c r="B8" s="3">
        <v>64.135021097046419</v>
      </c>
      <c r="C8" s="3">
        <v>53.098591549295769</v>
      </c>
      <c r="D8" s="3">
        <v>69.436619718309856</v>
      </c>
    </row>
    <row r="9" spans="1:4">
      <c r="A9" s="34" t="s">
        <v>60</v>
      </c>
      <c r="B9" s="3">
        <v>67.502850627137974</v>
      </c>
      <c r="C9" s="3">
        <v>53.191489361702125</v>
      </c>
      <c r="D9" s="3">
        <v>65.425531914893625</v>
      </c>
    </row>
    <row r="10" spans="1:4">
      <c r="A10" s="34" t="s">
        <v>61</v>
      </c>
      <c r="B10" s="3">
        <v>58.756137479541735</v>
      </c>
      <c r="C10" s="3">
        <v>56.065573770491802</v>
      </c>
      <c r="D10" s="3">
        <v>75.73770491803279</v>
      </c>
    </row>
    <row r="11" spans="1:4">
      <c r="A11" s="34" t="s">
        <v>62</v>
      </c>
      <c r="B11" s="3">
        <v>67.002237136465325</v>
      </c>
      <c r="C11" s="3">
        <v>50.837988826815639</v>
      </c>
      <c r="D11" s="3">
        <v>70.502793296089379</v>
      </c>
    </row>
    <row r="12" spans="1:4">
      <c r="A12" s="34" t="s">
        <v>63</v>
      </c>
      <c r="B12" s="3">
        <v>62.018730489073882</v>
      </c>
      <c r="C12" s="3">
        <v>57.157730348776681</v>
      </c>
      <c r="D12" s="3">
        <v>67.63787721123829</v>
      </c>
    </row>
    <row r="13" spans="1:4">
      <c r="A13" s="34" t="s">
        <v>64</v>
      </c>
      <c r="B13" s="3">
        <v>66.240634640810924</v>
      </c>
      <c r="C13" s="3">
        <v>50.594975760246811</v>
      </c>
      <c r="D13" s="3">
        <v>74.526223005729392</v>
      </c>
    </row>
    <row r="14" spans="1:4">
      <c r="A14" s="34" t="s">
        <v>65</v>
      </c>
      <c r="B14" s="3">
        <v>66.840277777777786</v>
      </c>
      <c r="C14" s="3">
        <v>53.298611111111114</v>
      </c>
      <c r="D14" s="3">
        <v>63.541666666666664</v>
      </c>
    </row>
    <row r="15" spans="1:4">
      <c r="A15" s="34" t="s">
        <v>66</v>
      </c>
      <c r="B15" s="3">
        <v>62.656903765690373</v>
      </c>
      <c r="C15" s="3">
        <v>60.418848167539267</v>
      </c>
      <c r="D15" s="3">
        <v>73.089005235602087</v>
      </c>
    </row>
    <row r="16" spans="1:4">
      <c r="A16" s="34" t="s">
        <v>67</v>
      </c>
      <c r="B16" s="3">
        <v>63.411580594679187</v>
      </c>
      <c r="C16" s="3">
        <v>69.367959949937415</v>
      </c>
      <c r="D16" s="3">
        <v>78.153364632237881</v>
      </c>
    </row>
    <row r="17" spans="1:4">
      <c r="A17" s="34" t="s">
        <v>68</v>
      </c>
      <c r="B17" s="3">
        <v>70.190641247833625</v>
      </c>
      <c r="C17" s="3">
        <v>56.845753899480066</v>
      </c>
      <c r="D17" s="3">
        <v>60.48526863084922</v>
      </c>
    </row>
    <row r="18" spans="1:4">
      <c r="A18" s="34" t="s">
        <v>69</v>
      </c>
      <c r="B18" s="3">
        <v>61.383285302593663</v>
      </c>
      <c r="C18" s="3">
        <v>49.425287356321839</v>
      </c>
      <c r="D18" s="3">
        <v>69.164265129683002</v>
      </c>
    </row>
    <row r="19" spans="1:4">
      <c r="A19" s="34" t="s">
        <v>70</v>
      </c>
      <c r="B19" s="3">
        <v>81.314755269739194</v>
      </c>
      <c r="C19" s="3">
        <v>64.916041443372634</v>
      </c>
      <c r="D19" s="3">
        <v>76.670239371203991</v>
      </c>
    </row>
    <row r="20" spans="1:4">
      <c r="A20" s="34" t="s">
        <v>71</v>
      </c>
      <c r="B20" s="3">
        <v>80.19047619047619</v>
      </c>
      <c r="C20" s="3">
        <v>57.837065269175802</v>
      </c>
      <c r="D20" s="3">
        <v>77.322534540257266</v>
      </c>
    </row>
    <row r="21" spans="1:4">
      <c r="A21" s="34" t="s">
        <v>72</v>
      </c>
      <c r="B21" s="3">
        <v>68.902439024390233</v>
      </c>
      <c r="C21" s="3">
        <v>59.026369168356993</v>
      </c>
      <c r="D21" s="3">
        <v>65.447154471544707</v>
      </c>
    </row>
    <row r="22" spans="1:4">
      <c r="A22" s="34" t="s">
        <v>73</v>
      </c>
      <c r="B22" s="3">
        <v>76.14475627769572</v>
      </c>
      <c r="C22" s="3">
        <v>62.878228782287827</v>
      </c>
      <c r="D22" s="3">
        <v>67.799113737075331</v>
      </c>
    </row>
    <row r="23" spans="1:4">
      <c r="A23" s="34" t="s">
        <v>74</v>
      </c>
      <c r="B23" s="3">
        <v>71.075949367088612</v>
      </c>
      <c r="C23" s="3">
        <v>67.405063291139243</v>
      </c>
      <c r="D23" s="3">
        <v>71.541627097182641</v>
      </c>
    </row>
    <row r="24" spans="1:4">
      <c r="A24" s="34" t="s">
        <v>75</v>
      </c>
      <c r="B24" s="3">
        <v>79.482439926062838</v>
      </c>
      <c r="C24" s="3">
        <v>48.243992606284657</v>
      </c>
      <c r="D24" s="3">
        <v>65.988909426987064</v>
      </c>
    </row>
    <row r="25" spans="1:4">
      <c r="A25" s="33" t="s">
        <v>7</v>
      </c>
      <c r="B25" s="32">
        <v>67.436863483840582</v>
      </c>
      <c r="C25" s="32">
        <v>58.301692420897723</v>
      </c>
      <c r="D25" s="32">
        <v>71.225457007447517</v>
      </c>
    </row>
    <row r="27" spans="1:4">
      <c r="A27" s="13" t="s">
        <v>423</v>
      </c>
    </row>
    <row r="28" spans="1:4">
      <c r="A28" t="s">
        <v>388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25FC9-578C-4DCB-95C5-CC909B8EE54C}">
  <dimension ref="A2:D12"/>
  <sheetViews>
    <sheetView workbookViewId="0">
      <selection activeCell="A2" sqref="A2"/>
    </sheetView>
  </sheetViews>
  <sheetFormatPr defaultRowHeight="15"/>
  <cols>
    <col min="1" max="1" width="43" customWidth="1"/>
    <col min="2" max="2" width="7.140625" bestFit="1" customWidth="1"/>
    <col min="3" max="3" width="42.7109375" customWidth="1"/>
    <col min="4" max="4" width="5.5703125" bestFit="1" customWidth="1"/>
  </cols>
  <sheetData>
    <row r="2" spans="1:4">
      <c r="A2" s="12" t="s">
        <v>484</v>
      </c>
    </row>
    <row r="3" spans="1:4">
      <c r="A3" s="12"/>
    </row>
    <row r="4" spans="1:4" ht="17.25" thickBot="1">
      <c r="A4" s="35" t="s">
        <v>76</v>
      </c>
      <c r="B4" s="36" t="s">
        <v>77</v>
      </c>
      <c r="C4" s="35" t="s">
        <v>78</v>
      </c>
      <c r="D4" s="37" t="s">
        <v>77</v>
      </c>
    </row>
    <row r="5" spans="1:4">
      <c r="A5" s="38" t="s">
        <v>79</v>
      </c>
      <c r="B5" s="45">
        <v>23.3</v>
      </c>
      <c r="C5" s="38" t="s">
        <v>80</v>
      </c>
      <c r="D5" s="49">
        <v>4.5</v>
      </c>
    </row>
    <row r="6" spans="1:4">
      <c r="A6" s="40"/>
      <c r="B6" s="45"/>
      <c r="C6" s="38" t="s">
        <v>81</v>
      </c>
      <c r="D6" s="49">
        <v>0.2</v>
      </c>
    </row>
    <row r="7" spans="1:4">
      <c r="A7" s="41" t="s">
        <v>82</v>
      </c>
      <c r="B7" s="46">
        <v>21</v>
      </c>
      <c r="C7" s="41" t="s">
        <v>83</v>
      </c>
      <c r="D7" s="49">
        <v>50.5</v>
      </c>
    </row>
    <row r="8" spans="1:4">
      <c r="A8" s="42" t="s">
        <v>84</v>
      </c>
      <c r="B8" s="47">
        <v>23.6</v>
      </c>
      <c r="C8" s="42" t="s">
        <v>85</v>
      </c>
      <c r="D8" s="49">
        <v>39.9</v>
      </c>
    </row>
    <row r="9" spans="1:4">
      <c r="A9" s="42" t="s">
        <v>86</v>
      </c>
      <c r="B9" s="47">
        <v>15.1</v>
      </c>
      <c r="C9" s="42" t="s">
        <v>87</v>
      </c>
      <c r="D9" s="49">
        <v>1.8</v>
      </c>
    </row>
    <row r="10" spans="1:4" ht="15.75" thickBot="1">
      <c r="A10" s="43" t="s">
        <v>88</v>
      </c>
      <c r="B10" s="48">
        <v>17</v>
      </c>
      <c r="C10" s="43" t="s">
        <v>89</v>
      </c>
      <c r="D10" s="50">
        <v>3</v>
      </c>
    </row>
    <row r="11" spans="1:4">
      <c r="A11" s="44" t="s">
        <v>2</v>
      </c>
      <c r="B11" s="45">
        <v>100</v>
      </c>
      <c r="C11" s="44" t="s">
        <v>2</v>
      </c>
      <c r="D11" s="39">
        <v>100</v>
      </c>
    </row>
    <row r="12" spans="1:4">
      <c r="A12" t="s">
        <v>388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D2E06-31B0-440E-80D3-32E446CAA3E9}">
  <dimension ref="A2:C17"/>
  <sheetViews>
    <sheetView workbookViewId="0">
      <selection activeCell="A15" sqref="A15:C15"/>
    </sheetView>
  </sheetViews>
  <sheetFormatPr defaultRowHeight="15"/>
  <cols>
    <col min="1" max="1" width="58" customWidth="1"/>
    <col min="2" max="2" width="24.5703125" customWidth="1"/>
    <col min="3" max="3" width="22.5703125" bestFit="1" customWidth="1"/>
    <col min="4" max="4" width="45.28515625" bestFit="1" customWidth="1"/>
  </cols>
  <sheetData>
    <row r="2" spans="1:3">
      <c r="A2" s="13" t="s">
        <v>424</v>
      </c>
    </row>
    <row r="3" spans="1:3">
      <c r="A3" s="13"/>
    </row>
    <row r="4" spans="1:3">
      <c r="B4" t="s">
        <v>482</v>
      </c>
      <c r="C4" t="s">
        <v>483</v>
      </c>
    </row>
    <row r="5" spans="1:3">
      <c r="A5" t="s">
        <v>90</v>
      </c>
      <c r="B5" s="3">
        <v>63.087671075989235</v>
      </c>
      <c r="C5" s="3">
        <v>36.912328924010765</v>
      </c>
    </row>
    <row r="6" spans="1:3">
      <c r="A6" t="s">
        <v>91</v>
      </c>
      <c r="B6" s="3">
        <v>46.232790988735921</v>
      </c>
      <c r="C6" s="3">
        <v>53.767209011264079</v>
      </c>
    </row>
    <row r="7" spans="1:3">
      <c r="A7" t="s">
        <v>46</v>
      </c>
      <c r="B7" s="3">
        <v>47.847895343320005</v>
      </c>
      <c r="C7" s="3">
        <v>52.152104656679995</v>
      </c>
    </row>
    <row r="8" spans="1:3">
      <c r="A8" t="s">
        <v>92</v>
      </c>
      <c r="B8" s="3">
        <v>32.34956800978668</v>
      </c>
      <c r="C8" s="3">
        <v>67.65043199021332</v>
      </c>
    </row>
    <row r="9" spans="1:3">
      <c r="A9" t="s">
        <v>48</v>
      </c>
      <c r="B9" s="3">
        <v>44.784085395439106</v>
      </c>
      <c r="C9" s="3">
        <v>55.215914604560894</v>
      </c>
    </row>
    <row r="10" spans="1:3">
      <c r="A10" t="s">
        <v>93</v>
      </c>
      <c r="B10" s="3">
        <v>47.988980716253444</v>
      </c>
      <c r="C10" s="3">
        <v>52.011019283746556</v>
      </c>
    </row>
    <row r="11" spans="1:3">
      <c r="A11" t="s">
        <v>94</v>
      </c>
      <c r="B11" s="3">
        <v>55.463876031394648</v>
      </c>
      <c r="C11" s="3">
        <v>44.536123968605352</v>
      </c>
    </row>
    <row r="12" spans="1:3">
      <c r="A12" t="s">
        <v>95</v>
      </c>
      <c r="B12" s="3">
        <v>35.34450087167437</v>
      </c>
      <c r="C12" s="3">
        <v>64.65549912832563</v>
      </c>
    </row>
    <row r="13" spans="1:3">
      <c r="A13" t="s">
        <v>96</v>
      </c>
      <c r="B13" s="3">
        <v>51.8744971842317</v>
      </c>
      <c r="C13" s="3">
        <v>48.1255028157683</v>
      </c>
    </row>
    <row r="15" spans="1:3" ht="47.45" customHeight="1">
      <c r="A15" s="239" t="s">
        <v>481</v>
      </c>
      <c r="B15" s="239"/>
      <c r="C15" s="239"/>
    </row>
    <row r="16" spans="1:3">
      <c r="A16" s="13"/>
    </row>
    <row r="17" spans="1:1">
      <c r="A17" t="s">
        <v>388</v>
      </c>
    </row>
  </sheetData>
  <mergeCells count="1">
    <mergeCell ref="A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60</vt:i4>
      </vt:variant>
      <vt:variant>
        <vt:lpstr>Intervalli denominati</vt:lpstr>
      </vt:variant>
      <vt:variant>
        <vt:i4>6</vt:i4>
      </vt:variant>
    </vt:vector>
  </HeadingPairs>
  <TitlesOfParts>
    <vt:vector size="66" baseType="lpstr">
      <vt:lpstr>Grafico 2.1</vt:lpstr>
      <vt:lpstr>Tabella 2.1</vt:lpstr>
      <vt:lpstr>Grafico 2.2</vt:lpstr>
      <vt:lpstr>Tabella 2.2</vt:lpstr>
      <vt:lpstr>Tabella 2.3</vt:lpstr>
      <vt:lpstr>Tabella 3.1</vt:lpstr>
      <vt:lpstr>Tabella 3.2</vt:lpstr>
      <vt:lpstr>Tabella 3.3</vt:lpstr>
      <vt:lpstr>Tabella 3.4</vt:lpstr>
      <vt:lpstr>Tabella 3.5</vt:lpstr>
      <vt:lpstr>Tabella 3.6</vt:lpstr>
      <vt:lpstr>Tabella 3.7</vt:lpstr>
      <vt:lpstr>Tabella 3.8</vt:lpstr>
      <vt:lpstr>Tabella 3.9</vt:lpstr>
      <vt:lpstr>Tabella 3.10</vt:lpstr>
      <vt:lpstr>Grafico 3.1</vt:lpstr>
      <vt:lpstr>Grafico 3.2</vt:lpstr>
      <vt:lpstr>Grafico 3.3</vt:lpstr>
      <vt:lpstr>Grafico 3.4</vt:lpstr>
      <vt:lpstr>Grafico 3.5</vt:lpstr>
      <vt:lpstr>Grafico 3.6</vt:lpstr>
      <vt:lpstr>Grafico 3.7</vt:lpstr>
      <vt:lpstr>Grafico 3.8</vt:lpstr>
      <vt:lpstr>Tabella 4.1</vt:lpstr>
      <vt:lpstr>Grafico 4.1</vt:lpstr>
      <vt:lpstr>Grafico 4.2</vt:lpstr>
      <vt:lpstr>Grafico 4.3</vt:lpstr>
      <vt:lpstr>Grafico 4.4</vt:lpstr>
      <vt:lpstr>Grafico 4.5</vt:lpstr>
      <vt:lpstr>Tabella  4.2</vt:lpstr>
      <vt:lpstr>Grafico 4.6</vt:lpstr>
      <vt:lpstr>Grafico 4.7</vt:lpstr>
      <vt:lpstr>Tabella 5.1</vt:lpstr>
      <vt:lpstr>Tabella 5.2</vt:lpstr>
      <vt:lpstr>Tabella 5.3</vt:lpstr>
      <vt:lpstr>Tabella 5.4</vt:lpstr>
      <vt:lpstr>Tabella 5.5</vt:lpstr>
      <vt:lpstr>Tabella 5.6</vt:lpstr>
      <vt:lpstr>Grafico 6.1</vt:lpstr>
      <vt:lpstr>Grafico 6.2</vt:lpstr>
      <vt:lpstr>Grafico 6.3</vt:lpstr>
      <vt:lpstr>Grafico 6.4</vt:lpstr>
      <vt:lpstr>Grafico 6.5</vt:lpstr>
      <vt:lpstr>Grafico 6.6</vt:lpstr>
      <vt:lpstr>Grafico 6.7</vt:lpstr>
      <vt:lpstr>Grafico 6.8</vt:lpstr>
      <vt:lpstr>Grafico 6.9</vt:lpstr>
      <vt:lpstr>Grafico 6.10</vt:lpstr>
      <vt:lpstr>Grafico 6.11</vt:lpstr>
      <vt:lpstr>Tabella 7.1</vt:lpstr>
      <vt:lpstr>Grafico 7.1</vt:lpstr>
      <vt:lpstr>Grafico 7.2</vt:lpstr>
      <vt:lpstr>Grafico 7.3</vt:lpstr>
      <vt:lpstr>Grafico 7.4</vt:lpstr>
      <vt:lpstr>tab metodo1</vt:lpstr>
      <vt:lpstr>tab metodo2</vt:lpstr>
      <vt:lpstr>fig metodo 1</vt:lpstr>
      <vt:lpstr>Foglio6</vt:lpstr>
      <vt:lpstr>Foglio4</vt:lpstr>
      <vt:lpstr>Foglio1</vt:lpstr>
      <vt:lpstr>'Grafico 7.1'!_Hlk86146290</vt:lpstr>
      <vt:lpstr>'Grafico 7.1'!_Hlk86146311</vt:lpstr>
      <vt:lpstr>'Grafico 7.1'!_Hlk86146844</vt:lpstr>
      <vt:lpstr>'Grafico 7.1'!_Hlk86146873</vt:lpstr>
      <vt:lpstr>'Grafico 7.1'!_Hlk86147559</vt:lpstr>
      <vt:lpstr>'Grafico 7.1'!_Hlk86147580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Turchini Annalisa</dc:creator>
  <cp:lastModifiedBy>De Angelis Monia</cp:lastModifiedBy>
  <dcterms:created xsi:type="dcterms:W3CDTF">2023-04-12T11:07:12Z</dcterms:created>
  <dcterms:modified xsi:type="dcterms:W3CDTF">2023-05-22T15:03:21Z</dcterms:modified>
</cp:coreProperties>
</file>