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3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4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6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cioccolo\Downloads\"/>
    </mc:Choice>
  </mc:AlternateContent>
  <xr:revisionPtr revIDLastSave="0" documentId="13_ncr:1_{F5D4F610-7B63-4FD0-AE78-CA521349E9A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opyright" sheetId="47" r:id="rId1"/>
    <sheet name="fig 3.1" sheetId="1" r:id="rId2"/>
    <sheet name="fig 3.2" sheetId="2" r:id="rId3"/>
    <sheet name="fig 3.3" sheetId="3" r:id="rId4"/>
    <sheet name="fig 3.4" sheetId="4" r:id="rId5"/>
    <sheet name="fig 3.5" sheetId="5" r:id="rId6"/>
    <sheet name="fig 3.6" sheetId="6" r:id="rId7"/>
    <sheet name="fig 3.7" sheetId="7" r:id="rId8"/>
    <sheet name="fig 3.8" sheetId="8" r:id="rId9"/>
    <sheet name="fig 3.9" sheetId="9" r:id="rId10"/>
    <sheet name="fig 3.10" sheetId="10" r:id="rId11"/>
    <sheet name="fig 3.11" sheetId="11" r:id="rId12"/>
    <sheet name="fig 3.12" sheetId="12" r:id="rId13"/>
    <sheet name="fig 3.13" sheetId="13" r:id="rId14"/>
    <sheet name="fig 3.14" sheetId="14" r:id="rId15"/>
    <sheet name="fig 3.15" sheetId="15" r:id="rId16"/>
    <sheet name="fig 4.1" sheetId="23" r:id="rId17"/>
    <sheet name="fig 4.2" sheetId="24" r:id="rId18"/>
    <sheet name="fig 4.3" sheetId="25" r:id="rId19"/>
    <sheet name="fig. 4.4" sheetId="26" r:id="rId20"/>
    <sheet name="fig. 4.5" sheetId="28" r:id="rId21"/>
    <sheet name="fig. 4.6" sheetId="27" r:id="rId22"/>
    <sheet name="fig. 4.7" sheetId="29" r:id="rId23"/>
    <sheet name="fig. 4.8" sheetId="30" r:id="rId24"/>
    <sheet name="fig. 4.9" sheetId="31" r:id="rId25"/>
    <sheet name="fig. 4.10" sheetId="32" r:id="rId26"/>
    <sheet name="fig. 4.11" sheetId="33" r:id="rId27"/>
    <sheet name="fig. 4.12" sheetId="34" r:id="rId28"/>
    <sheet name="fig. 4.13" sheetId="35" r:id="rId29"/>
    <sheet name="fig 5.1" sheetId="16" r:id="rId30"/>
    <sheet name="fig 5.2" sheetId="17" r:id="rId31"/>
    <sheet name="fig 5.3" sheetId="18" r:id="rId32"/>
    <sheet name="fig 5.4" sheetId="19" r:id="rId33"/>
    <sheet name="fig 5.5" sheetId="20" r:id="rId34"/>
    <sheet name="fig 5.6" sheetId="21" r:id="rId35"/>
    <sheet name="fig 5.7" sheetId="22" r:id="rId36"/>
    <sheet name="fig 6.1" sheetId="36" r:id="rId37"/>
    <sheet name="fig 6.2" sheetId="37" r:id="rId38"/>
    <sheet name=" fig 6.3" sheetId="38" r:id="rId39"/>
    <sheet name="fig 6.4" sheetId="39" r:id="rId40"/>
    <sheet name="fig 6.5" sheetId="40" r:id="rId41"/>
    <sheet name="fig 6.6" sheetId="41" r:id="rId42"/>
    <sheet name="fig 6.7" sheetId="42" r:id="rId43"/>
    <sheet name="fig 6.8" sheetId="43" r:id="rId44"/>
    <sheet name="fig 6.9 " sheetId="44" r:id="rId45"/>
    <sheet name=" fig 6.10" sheetId="45" r:id="rId46"/>
    <sheet name="fig 6.11" sheetId="46" r:id="rId47"/>
  </sheets>
  <definedNames>
    <definedName name="_ftn1" localSheetId="13">'fig 3.13'!#REF!</definedName>
    <definedName name="_ftnref1" localSheetId="13">'fig 3.13'!#REF!</definedName>
    <definedName name="_Hlk123546888" localSheetId="1">'fig 3.1'!$J$3</definedName>
    <definedName name="_Hlk149569888" localSheetId="29">'fig 5.1'!$E$3</definedName>
    <definedName name="_Hlk149573597" localSheetId="32">'fig 5.4'!$G$5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7" l="1"/>
  <c r="F18" i="37"/>
  <c r="E18" i="37"/>
  <c r="D18" i="37"/>
  <c r="C18" i="37"/>
  <c r="B18" i="37"/>
  <c r="G17" i="37"/>
  <c r="F17" i="37"/>
  <c r="E17" i="37"/>
  <c r="D17" i="37"/>
  <c r="C17" i="37"/>
  <c r="B17" i="37"/>
  <c r="G16" i="37"/>
  <c r="F16" i="37"/>
  <c r="E16" i="37"/>
  <c r="D16" i="37"/>
  <c r="C16" i="37"/>
  <c r="B16" i="37"/>
  <c r="G15" i="37"/>
  <c r="F15" i="37"/>
  <c r="E15" i="37"/>
  <c r="D15" i="37"/>
  <c r="C15" i="37"/>
  <c r="B15" i="37"/>
</calcChain>
</file>

<file path=xl/sharedStrings.xml><?xml version="1.0" encoding="utf-8"?>
<sst xmlns="http://schemas.openxmlformats.org/spreadsheetml/2006/main" count="538" uniqueCount="270">
  <si>
    <t>Distribuzione della popolazione dei dispersi per genere e per classi d'età (21-24 e 25-31)</t>
  </si>
  <si>
    <t>classi di età</t>
  </si>
  <si>
    <t>Totale</t>
  </si>
  <si>
    <t>classe 20-24</t>
  </si>
  <si>
    <t>classe 25-32</t>
  </si>
  <si>
    <t>Distribuzione del genere nella popolazione dei dispersi</t>
  </si>
  <si>
    <t>Maschio</t>
  </si>
  <si>
    <t>Femmina</t>
  </si>
  <si>
    <t>Distribuzione della popolazione dei non dispersi per livello d'istruzione e per genere</t>
  </si>
  <si>
    <t>Livelli dei titoli di studio dell'intervistato</t>
  </si>
  <si>
    <t>Elevato</t>
  </si>
  <si>
    <t>Medio</t>
  </si>
  <si>
    <t>TOP 11 Maschi</t>
  </si>
  <si>
    <t>Fig. 1 Distribuzione percentuale dei rispondenti maschi agli items sui motivi dell’abbandono ("abbastanza + molto")</t>
  </si>
  <si>
    <t>Non mi piaceva studiare</t>
  </si>
  <si>
    <t>Volevo trovare un lavoro per essere autosufficiente</t>
  </si>
  <si>
    <t>A scuola mi annoiavo</t>
  </si>
  <si>
    <t>Avevo altri interessi, più forti di quelli scolastici</t>
  </si>
  <si>
    <t>Troppa teoria: volevo svolgere un'attività pratica</t>
  </si>
  <si>
    <t>Ottenevo scarsi risultati, non mi sentivo adatto agli studi</t>
  </si>
  <si>
    <t>Le materie non mi interessavano</t>
  </si>
  <si>
    <t>La scuola non mi ha consentito di esprimere le mie capacità</t>
  </si>
  <si>
    <t>Mancanza di un valido metodo di studio</t>
  </si>
  <si>
    <t>Il corso non corrispondeva alle mie aspettative</t>
  </si>
  <si>
    <t>Volevo trovare un lavoro per aiutare la famiglia</t>
  </si>
  <si>
    <t>TOP 11 Femmine</t>
  </si>
  <si>
    <t>Femmine</t>
  </si>
  <si>
    <t>Fig. 2 Distribuzione percentuale dei rispondenti femmine agli items sui motivi dell’abbandono ("abbastanza + molto")</t>
  </si>
  <si>
    <t>Non ho trovato chi mi aiutasse a superare le difficoltà scolastiche</t>
  </si>
  <si>
    <t>Nella scuola ho avuto insuccessi che mi hanno demoralizzato</t>
  </si>
  <si>
    <r>
      <t>Motivi di abbandono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(Abbastanza+molto)</t>
    </r>
  </si>
  <si>
    <t>Fig. 3 Distribuzione percentuale dei rispondenti agli items relativi al ‘disinteresse nello studio ("abbastanza + molto")</t>
  </si>
  <si>
    <t>Maschi</t>
  </si>
  <si>
    <t>disinteresse</t>
  </si>
  <si>
    <r>
      <t xml:space="preserve">Avevo altri interessi, più forti di quelli scolastici </t>
    </r>
    <r>
      <rPr>
        <sz val="11"/>
        <rFont val="Calibri"/>
        <family val="2"/>
        <scheme val="minor"/>
      </rPr>
      <t>(ad es. sportivi)</t>
    </r>
  </si>
  <si>
    <t>Non ho trovato corrispondenza tra le mie aspettative e le caratteristiche del corso</t>
  </si>
  <si>
    <t>Nella mia zona non c'erano scuole/corsi che mi interessassero</t>
  </si>
  <si>
    <t>Fig. 4 Distribuzione percentuale dei rispondenti agli items relativi al ‘lavoro’ ("abbastanza + molto")</t>
  </si>
  <si>
    <t>lavoro</t>
  </si>
  <si>
    <t>Volevo trovare un lavoro per essere autosufficiente e acquistare quello che volevo</t>
  </si>
  <si>
    <t>Mi hanno proposto un lavoro</t>
  </si>
  <si>
    <t>La mia famiglia spingeva perché trovassi un lavoro</t>
  </si>
  <si>
    <t>Non ritenevo che studiare mi avrebbe aiutato nella vita/contano di più il caso e la fortuna</t>
  </si>
  <si>
    <t>orientamento</t>
  </si>
  <si>
    <t>Non avevo informazioni sulle scuole/corsi della zona</t>
  </si>
  <si>
    <t>TOTALE</t>
  </si>
  <si>
    <t>Fig. 5 Distribuzione percentuale dei rispondenti agli items relativi alla ‘inadeguatezza personale’ ("abbastanza + molto")</t>
  </si>
  <si>
    <t>INADEGUATEZZA  PERSONALE</t>
  </si>
  <si>
    <t>Non riuscivo a tenere il passo dei programmi</t>
  </si>
  <si>
    <t>Difficoltà ad organizzarmi con lo studio (ore di lavoro, ritardi con lo svolgimento dei programmi, ecc.)</t>
  </si>
  <si>
    <t>Difficoltà di apprendimento (dislessia, iperattività, difficoltà di concentrazione, ecc.)</t>
  </si>
  <si>
    <t>La mia famiglia si aspettava troppo da me</t>
  </si>
  <si>
    <t>Fig. 6 Distribuzione percentuale dei rispondenti agli items relativi al ‘disagio’ ("abbastanza + molto")</t>
  </si>
  <si>
    <t>disagio</t>
  </si>
  <si>
    <t>Provavo un grande senso di disagio personale</t>
  </si>
  <si>
    <t>Avevo problemi personali (salute, disagio, lutti, separazioni, migrazioni, figli in arrivo)</t>
  </si>
  <si>
    <t>A scuola si verificavano atti di grave prepotenza (e/o discriminazione) fra gli alunni</t>
  </si>
  <si>
    <t>Avevo difficoltà a relazionarmi con i compagni di classe</t>
  </si>
  <si>
    <t>Avevo difficoltà a fare nuove amicizie</t>
  </si>
  <si>
    <t>Gli altri studenti mi prendevano in giro</t>
  </si>
  <si>
    <t>Fig. 7 Distribuzione percentuale dei rispondenti agli items relativi alla ‘responsabilità della scuola’ ("abbastanza + molto")</t>
  </si>
  <si>
    <t>COLPA DELLA SCUOLA 
E DEGLI INSEGNANTI</t>
  </si>
  <si>
    <t>La scuola non mi ha consentito di esprimere al meglio le mie capacità/abilità</t>
  </si>
  <si>
    <t>Ci davano troppi compiti/la scuola era troppo impegnativa</t>
  </si>
  <si>
    <t>Non mi trovavo con i professori</t>
  </si>
  <si>
    <t>Gli insegnanti non mi hanno mai sostenuto quando ero in difficoltà</t>
  </si>
  <si>
    <t>Gli insegnanti che ho incontrato non erano bravi e/o coinvolgenti</t>
  </si>
  <si>
    <t>Scarsa equità dei professori nel valutare gli studenti</t>
  </si>
  <si>
    <t>L'ambiente scolastico aveva regole troppo rigide</t>
  </si>
  <si>
    <t>Frequente cambiamento dei professori</t>
  </si>
  <si>
    <t>L'istituto scolastico era inadeguato per struttura (edificio, palestre, laboratori, ecc.)</t>
  </si>
  <si>
    <t>Paese di nascita padre</t>
  </si>
  <si>
    <t>UE</t>
  </si>
  <si>
    <t>Extra UE</t>
  </si>
  <si>
    <t>Italia</t>
  </si>
  <si>
    <t>Paese nascita madre</t>
  </si>
  <si>
    <t>Distribuzione della popolazione dei dispersi per genere e per paese di nascita dei genitori</t>
  </si>
  <si>
    <t>Aree Geografiche</t>
  </si>
  <si>
    <t>Centro</t>
  </si>
  <si>
    <t>Distribuzione per aree geografiche e per genere della popolazione dei dispersi</t>
  </si>
  <si>
    <t>Nord</t>
  </si>
  <si>
    <t>Mezzogiorno</t>
  </si>
  <si>
    <t>Stato civile</t>
  </si>
  <si>
    <t>di cui Maschi</t>
  </si>
  <si>
    <t>di cui Femmine</t>
  </si>
  <si>
    <t>non coniugati</t>
  </si>
  <si>
    <t>sposati o uniti civilmente</t>
  </si>
  <si>
    <t>Altro</t>
  </si>
  <si>
    <t>Distribuzione dei dispersi per genere e per stato civile</t>
  </si>
  <si>
    <t>da solo</t>
  </si>
  <si>
    <t>con un partner/la mia famiglia</t>
  </si>
  <si>
    <t>con la mia famiglia di origine</t>
  </si>
  <si>
    <t>con altre persone</t>
  </si>
  <si>
    <t>con altri</t>
  </si>
  <si>
    <t>Distribuzione dei dispersi per stato di convivenza e per genere</t>
  </si>
  <si>
    <t>stato di convivenza</t>
  </si>
  <si>
    <t>Non dispersi</t>
  </si>
  <si>
    <t>Lo stato di convivenza. Un confronto fra dispersi e non dispersi</t>
  </si>
  <si>
    <t>Dispersi</t>
  </si>
  <si>
    <t>padre</t>
  </si>
  <si>
    <t>madre</t>
  </si>
  <si>
    <t>Alto</t>
  </si>
  <si>
    <t>Basso</t>
  </si>
  <si>
    <t>Livelli del titolo di studio dei genitori</t>
  </si>
  <si>
    <t>Distribuzione del collettivo dei dispersi per livello di istruzione dei genitori</t>
  </si>
  <si>
    <t>Distribuzione dei non dispersi per livello d'istruzione</t>
  </si>
  <si>
    <t>Distribuzione dei non dispersi per livello di istruzione dei genitori</t>
  </si>
  <si>
    <t xml:space="preserve"> situazione lavorativa genitori</t>
  </si>
  <si>
    <t xml:space="preserve"> padre</t>
  </si>
  <si>
    <t>occupato</t>
  </si>
  <si>
    <t>non occupato</t>
  </si>
  <si>
    <t>altro *</t>
  </si>
  <si>
    <r>
      <t>Condizione occupazionale dei genitori quando l’intervistato aveva 14 anni. Un confronto fra dispersi e non dispersi</t>
    </r>
    <r>
      <rPr>
        <sz val="9"/>
        <color theme="1"/>
        <rFont val="Calibri"/>
        <family val="2"/>
        <scheme val="minor"/>
      </rPr>
      <t xml:space="preserve"> </t>
    </r>
  </si>
  <si>
    <t>Libri presenti in casa (famiglia di origine)</t>
  </si>
  <si>
    <t>nessuno</t>
  </si>
  <si>
    <t>da 1 a 10</t>
  </si>
  <si>
    <t>da 11 a 20</t>
  </si>
  <si>
    <t>da 21 a 50</t>
  </si>
  <si>
    <t>oltre 50</t>
  </si>
  <si>
    <t>Posizione lavorativa dei genitori quando l’intervistato aveva 14 anni. Un confronto fra dispersi e non dispersi</t>
  </si>
  <si>
    <t>Libri presenti in casa nella famiglia di origine. Un confronto fra dispersi e non dispersi</t>
  </si>
  <si>
    <t>Quanti libri hai letto nell'ultimo anno?</t>
  </si>
  <si>
    <t>da 1 a 6</t>
  </si>
  <si>
    <t>da 7 a 12</t>
  </si>
  <si>
    <t>da 13 a 24</t>
  </si>
  <si>
    <t>oltre 25</t>
  </si>
  <si>
    <t>Quantità di libri letti nell’ultimo anno. Un confronto fra dispersi e non dispersi</t>
  </si>
  <si>
    <t xml:space="preserve">Autopercezione del rendimento scolastico in matematica. Un confronto fra dispersi e non dispersi </t>
  </si>
  <si>
    <t>Distribuzione dei non dispersi per voto conseguito alla licenza media e per livello di istruzione del padre</t>
  </si>
  <si>
    <t xml:space="preserve">Esperienza della ripetenza. Un confronto fra dispersi e non dispersi </t>
  </si>
  <si>
    <t>Distribuzione dei dispersi ‘ripetenti’, per ciclo scolastico di bocciatura</t>
  </si>
  <si>
    <t>Distribuzione dei dispersi ‘ripetenti’, per genere</t>
  </si>
  <si>
    <t xml:space="preserve">Distribuzione dei dispersi per ciclo scolastico di abbandono </t>
  </si>
  <si>
    <t>Quando</t>
  </si>
  <si>
    <t>Sesso intervistato</t>
  </si>
  <si>
    <t>Scuola elementare</t>
  </si>
  <si>
    <t>Scuola media</t>
  </si>
  <si>
    <t>Scuola superiore</t>
  </si>
  <si>
    <t>Voto conseguito alla licenza media. Un confronto fra dispersi e non dispersi</t>
  </si>
  <si>
    <t>Quale voto hai conseguito all'esame di licenza della scuola media?</t>
  </si>
  <si>
    <t>10 (Eccellente)</t>
  </si>
  <si>
    <t>9 (Ottimo)</t>
  </si>
  <si>
    <t>8 (Distinto)</t>
  </si>
  <si>
    <t>7 (Buono)</t>
  </si>
  <si>
    <t>6 (Sufficiente)</t>
  </si>
  <si>
    <t>Non ricorda</t>
  </si>
  <si>
    <t>Distribuzione dei dispersi per voto finale conseguito alla licenza media e per genere</t>
  </si>
  <si>
    <t>Nord-ovest</t>
  </si>
  <si>
    <t>Nord-est</t>
  </si>
  <si>
    <t>Sud</t>
  </si>
  <si>
    <t>Isole</t>
  </si>
  <si>
    <t>Distribuzione dei dispersi per voto conseguito alla licenza media e per aree geografiche</t>
  </si>
  <si>
    <t>Come classificheresti il tuo rendimento scolastico in Italiano?</t>
  </si>
  <si>
    <t>Molto basso</t>
  </si>
  <si>
    <t>Né basso né alto</t>
  </si>
  <si>
    <t>Molto alto</t>
  </si>
  <si>
    <t>Non so, non ricordo</t>
  </si>
  <si>
    <t xml:space="preserve">Autopercezione del rendimento scolastico in italiano. Un confronto fra dispersi e non dispersi </t>
  </si>
  <si>
    <t>Come classificheresti il tuo rendimento scolastico in Matematica?</t>
  </si>
  <si>
    <t>Livelli del titolo di studio del padre</t>
  </si>
  <si>
    <t xml:space="preserve">Medio </t>
  </si>
  <si>
    <t xml:space="preserve">Basso </t>
  </si>
  <si>
    <t xml:space="preserve">No </t>
  </si>
  <si>
    <t>Sì</t>
  </si>
  <si>
    <t>Non ho nessun titolo di studio</t>
  </si>
  <si>
    <t>Dalle scuole elementari alla scuola media superiore, ti è mai capitato di ripetere uno o più anni scolastici?</t>
  </si>
  <si>
    <t>Regolari</t>
  </si>
  <si>
    <t>Ripetenti</t>
  </si>
  <si>
    <t>Ripetenze</t>
  </si>
  <si>
    <t xml:space="preserve">Scuola media </t>
  </si>
  <si>
    <t>hai frequentato un nido per almeno un anno?</t>
  </si>
  <si>
    <t>No</t>
  </si>
  <si>
    <t>Non so/non ricordo</t>
  </si>
  <si>
    <t>Distribuzione dei dispersi per frequenza di un asilo nido per almeno 1 anno</t>
  </si>
  <si>
    <t xml:space="preserve">Distribuzione dei dispersi per frequenza regolare della scuola dell’infanzia </t>
  </si>
  <si>
    <t>Distribuzione dei dispersi per numero di anni di frequenza della scuola dell’infanzia</t>
  </si>
  <si>
    <t>hai frequentato in modo regolare la scuola materna/scuola dell'infanzia?</t>
  </si>
  <si>
    <t>Sì, per un anno</t>
  </si>
  <si>
    <t>Sì, per due anni</t>
  </si>
  <si>
    <t>Sì, per tre anni</t>
  </si>
  <si>
    <t>dispersi padre</t>
  </si>
  <si>
    <t>dispersi madre</t>
  </si>
  <si>
    <t xml:space="preserve"> non dispersi padre</t>
  </si>
  <si>
    <t xml:space="preserve"> non dispersi madre</t>
  </si>
  <si>
    <t>ALTRO</t>
  </si>
  <si>
    <t>(pensionato, inabile al lavoro, deceduto, non so)</t>
  </si>
  <si>
    <t>NON OCCUPATO</t>
  </si>
  <si>
    <t>OCCUPATO</t>
  </si>
  <si>
    <t>professionalità bassa 
(dipendente operaio generico; autonomo senza specializzazione)</t>
  </si>
  <si>
    <t>professionalità media
(dipendente operaio specializzato; autonomo lav. in proprio o coadiuvante o socio di cooperativa)</t>
  </si>
  <si>
    <t>professionalità medio-alta
(dipendente impiegato esecutivo o specializzato, quadro o dirigente; autonomo imprenditore o libero professionista)</t>
  </si>
  <si>
    <t>occupati</t>
  </si>
  <si>
    <t>in cerca di occupazione</t>
  </si>
  <si>
    <t>dediti alla cura della famiglia o della casa</t>
  </si>
  <si>
    <t>altro</t>
  </si>
  <si>
    <t>NORD</t>
  </si>
  <si>
    <t>CENTRO</t>
  </si>
  <si>
    <t>MEZZOGIORNO</t>
  </si>
  <si>
    <t>La procedura FREQ</t>
  </si>
  <si>
    <t>Tabella di TITGEN per condocc2</t>
  </si>
  <si>
    <t>TITGEN</t>
  </si>
  <si>
    <t>condocc2</t>
  </si>
  <si>
    <t>Frequenza</t>
  </si>
  <si>
    <t>Frequenza mancanti = 15771.006037</t>
  </si>
  <si>
    <t>impegnato nello studio, stage, volontariato</t>
  </si>
  <si>
    <t>dedito alla cura della famiglia o della casa</t>
  </si>
  <si>
    <t>Al più secondario inferiore</t>
  </si>
  <si>
    <t>Secondario superiore</t>
  </si>
  <si>
    <t>Terziario</t>
  </si>
  <si>
    <t>Titolo di studio dei genitori</t>
  </si>
  <si>
    <t>al più secondario inferiore</t>
  </si>
  <si>
    <t>secondario superiore-terziario</t>
  </si>
  <si>
    <t>Condizione occupazionale dei genitori</t>
  </si>
  <si>
    <t>nessun genitore occupato</t>
  </si>
  <si>
    <t>almeno un genitore occupato</t>
  </si>
  <si>
    <t xml:space="preserve">Professione più elevata del genitore </t>
  </si>
  <si>
    <t>operaio generico, autonomo senza specializzazione</t>
  </si>
  <si>
    <t>operaio specializzato, socio di cooperativa, lavoratore in proprio</t>
  </si>
  <si>
    <t xml:space="preserve"> impiegato, quadro, dirigente, imprenditore, libero professionista</t>
  </si>
  <si>
    <t>Condizione economica autopercepita della famiglia di origine</t>
  </si>
  <si>
    <t>povera, molto povera</t>
  </si>
  <si>
    <t>né ricca, né povera; ricca, molto ricca</t>
  </si>
  <si>
    <t>CENTRO-NORD</t>
  </si>
  <si>
    <t>guadagno</t>
  </si>
  <si>
    <t>mansioni svolte</t>
  </si>
  <si>
    <t>autonomia</t>
  </si>
  <si>
    <t>stabilità e sicurezza</t>
  </si>
  <si>
    <t>rapporti con colleghi/superiori</t>
  </si>
  <si>
    <t>ore lavorate</t>
  </si>
  <si>
    <t>fatica del lavoro</t>
  </si>
  <si>
    <t>condizione ambiente di lavoro</t>
  </si>
  <si>
    <t>crescita professionale</t>
  </si>
  <si>
    <t>coincidenza con interessi personali</t>
  </si>
  <si>
    <t>distanza casa-lavoro</t>
  </si>
  <si>
    <t>da 1 a 5</t>
  </si>
  <si>
    <t>6 o 7</t>
  </si>
  <si>
    <t>da 8 a 10</t>
  </si>
  <si>
    <t xml:space="preserve">Fatica del lavoro </t>
  </si>
  <si>
    <t>Stabilità e sicurezza</t>
  </si>
  <si>
    <t xml:space="preserve">Mansioni svolte </t>
  </si>
  <si>
    <t>Guadagno</t>
  </si>
  <si>
    <t>né ricca né povera, ricca, molto ricca</t>
  </si>
  <si>
    <t>inizio di un lavoro entro 3 mesi</t>
  </si>
  <si>
    <t>attesa di tornare al posto di lavoro</t>
  </si>
  <si>
    <t xml:space="preserve">attesa di esito di precedenti azioni di ricerca </t>
  </si>
  <si>
    <t>ritenere di non riuscire a trovare un lavoro</t>
  </si>
  <si>
    <t xml:space="preserve">altri motivi familiari </t>
  </si>
  <si>
    <t>maternità</t>
  </si>
  <si>
    <t>cura dei figli</t>
  </si>
  <si>
    <t xml:space="preserve">Femmine </t>
  </si>
  <si>
    <t>senza esperienze</t>
  </si>
  <si>
    <t>con esperienze</t>
  </si>
  <si>
    <t>Sesso</t>
  </si>
  <si>
    <t>Ripartizione geografica</t>
  </si>
  <si>
    <t>Paese di nascita</t>
  </si>
  <si>
    <t>Estero</t>
  </si>
  <si>
    <t>secondario superiore o terziario</t>
  </si>
  <si>
    <t>genitori non occupati</t>
  </si>
  <si>
    <t xml:space="preserve">perdita del lavoro </t>
  </si>
  <si>
    <t>ragioni familiari</t>
  </si>
  <si>
    <t>altri motivi</t>
  </si>
  <si>
    <t>impegnati in studio, stage o servizio civile</t>
  </si>
  <si>
    <t>impegnati in stage o servizio civile</t>
  </si>
  <si>
    <t>attesa di tornare al lavoro</t>
  </si>
  <si>
    <t>studio/formazione</t>
  </si>
  <si>
    <t xml:space="preserve">inizio di un lavoro entro 3 mesi  </t>
  </si>
  <si>
    <t xml:space="preserve">attesa esito di azioni di ricerca </t>
  </si>
  <si>
    <t>ritenere di non trovare un lavoro</t>
  </si>
  <si>
    <t>Quest’opera è rilasciata sotto i termini della licenza Creative Commons Attribuzione
– Non Commerciale – Condividi allo stesso modo 4.0 Italia License.
(http://creativecommons.org/licenses/by-nc-sa/4.0/)</t>
  </si>
  <si>
    <r>
      <t xml:space="preserve">Dati relativi a: INAPP, Crispolti E., Giuliani L. (2024), </t>
    </r>
    <r>
      <rPr>
        <b/>
        <i/>
        <sz val="11"/>
        <color theme="1"/>
        <rFont val="Calibri"/>
        <family val="2"/>
        <scheme val="minor"/>
      </rPr>
      <t>Giovani e abbandono formativo. Dispersione di competenze e talenti necessari al Paese</t>
    </r>
    <r>
      <rPr>
        <b/>
        <sz val="11"/>
        <color theme="1"/>
        <rFont val="Calibri"/>
        <family val="2"/>
        <scheme val="minor"/>
      </rPr>
      <t>, Inapp Report n.52, Inapp, Roma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</si>
</sst>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_-* #,##0.0_-;\-* #,##0.0_-;_-* &quot;-&quot;??_-;_-@_-"/>
    <numFmt numFmtId="166" formatCode="_-* #,##0_-;\-* #,##0_-;_-* &quot;-&quot;??_-;_-@_-"/>
    <numFmt numFmtId="167" formatCode="######0.0"/>
    <numFmt numFmtId="168" formatCode="######0"/>
    <numFmt numFmtId="169" formatCode="###0.00"/>
    <numFmt numFmtId="170" formatCode="####0.0"/>
    <numFmt numFmtId="171" formatCode="#####0.0"/>
    <numFmt numFmtId="172" formatCode="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9"/>
      <name val="Arial Bold"/>
    </font>
    <font>
      <b/>
      <sz val="9"/>
      <name val="Arial"/>
      <family val="2"/>
    </font>
    <font>
      <sz val="9"/>
      <name val="Arial"/>
      <family val="2"/>
    </font>
    <font>
      <b/>
      <sz val="9"/>
      <color indexed="60"/>
      <name val="Arial Bold"/>
    </font>
    <font>
      <sz val="9"/>
      <color indexed="62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33CC"/>
      <name val="Arial"/>
      <family val="2"/>
    </font>
    <font>
      <b/>
      <sz val="9"/>
      <color rgb="FF4472C4"/>
      <name val="Calibri"/>
      <family val="2"/>
      <scheme val="minor"/>
    </font>
    <font>
      <b/>
      <sz val="9"/>
      <color theme="0"/>
      <name val="Arial"/>
      <family val="2"/>
    </font>
    <font>
      <sz val="11"/>
      <color rgb="FF0033CC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3"/>
      <name val="Calibri"/>
      <family val="2"/>
      <scheme val="minor"/>
    </font>
    <font>
      <sz val="9"/>
      <color theme="0"/>
      <name val="Arial"/>
      <family val="2"/>
    </font>
    <font>
      <b/>
      <sz val="13"/>
      <color theme="1"/>
      <name val="Calibri"/>
      <family val="2"/>
      <scheme val="minor"/>
    </font>
    <font>
      <b/>
      <sz val="12"/>
      <name val="Arial Bold"/>
    </font>
    <font>
      <b/>
      <sz val="9"/>
      <color rgb="FF000000"/>
      <name val="Arial Bold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Thorndale AMT"/>
    </font>
    <font>
      <b/>
      <sz val="11"/>
      <color rgb="FF000000"/>
      <name val="Thorndale AMT"/>
    </font>
    <font>
      <sz val="9"/>
      <color rgb="FF000000"/>
      <name val="Thorndale AMT"/>
    </font>
    <font>
      <b/>
      <sz val="9"/>
      <color rgb="FF000000"/>
      <name val="Thorndale AMT"/>
    </font>
    <font>
      <b/>
      <sz val="11"/>
      <color rgb="FF000000"/>
      <name val="Thorndale AMT"/>
      <family val="1"/>
    </font>
    <font>
      <sz val="10"/>
      <color rgb="FFFF0000"/>
      <name val="Thorndale AMT"/>
    </font>
    <font>
      <b/>
      <i/>
      <sz val="12"/>
      <color rgb="FF000000"/>
      <name val="Thorndale AMT"/>
    </font>
    <font>
      <sz val="10"/>
      <color rgb="FF000000"/>
      <name val="Thorndale AMT"/>
      <family val="1"/>
    </font>
    <font>
      <b/>
      <sz val="10"/>
      <color rgb="FF000000"/>
      <name val="Thorndale AMT"/>
    </font>
    <font>
      <sz val="9"/>
      <color rgb="FFFF0000"/>
      <name val="Thorndale AMT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BBBBB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7" fillId="0" borderId="0" applyNumberFormat="0" applyFill="0" applyBorder="0" applyAlignment="0" applyProtection="0"/>
  </cellStyleXfs>
  <cellXfs count="233">
    <xf numFmtId="0" fontId="0" fillId="0" borderId="0" xfId="0"/>
    <xf numFmtId="0" fontId="3" fillId="0" borderId="0" xfId="0" applyFont="1"/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top"/>
    </xf>
    <xf numFmtId="164" fontId="7" fillId="0" borderId="1" xfId="1" applyNumberFormat="1" applyFont="1" applyFill="1" applyBorder="1" applyAlignment="1">
      <alignment horizontal="right" vertical="top"/>
    </xf>
    <xf numFmtId="0" fontId="2" fillId="0" borderId="0" xfId="0" applyFont="1"/>
    <xf numFmtId="0" fontId="8" fillId="0" borderId="0" xfId="3" applyFont="1" applyAlignment="1">
      <alignment vertical="center"/>
    </xf>
    <xf numFmtId="0" fontId="9" fillId="0" borderId="0" xfId="3" applyFont="1"/>
    <xf numFmtId="0" fontId="9" fillId="0" borderId="0" xfId="4" applyFont="1" applyAlignment="1">
      <alignment horizontal="center"/>
    </xf>
    <xf numFmtId="0" fontId="6" fillId="0" borderId="1" xfId="3" applyFont="1" applyBorder="1" applyAlignment="1">
      <alignment horizontal="left" vertical="top"/>
    </xf>
    <xf numFmtId="0" fontId="6" fillId="0" borderId="1" xfId="3" applyFont="1" applyBorder="1" applyAlignment="1">
      <alignment vertical="top"/>
    </xf>
    <xf numFmtId="0" fontId="13" fillId="0" borderId="0" xfId="0" applyFont="1"/>
    <xf numFmtId="0" fontId="5" fillId="0" borderId="0" xfId="6" applyFont="1" applyAlignment="1">
      <alignment vertical="center"/>
    </xf>
    <xf numFmtId="0" fontId="7" fillId="0" borderId="0" xfId="6" applyFont="1"/>
    <xf numFmtId="0" fontId="7" fillId="0" borderId="1" xfId="6" applyFont="1" applyBorder="1" applyAlignment="1">
      <alignment wrapText="1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left" vertical="top" wrapText="1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1" xfId="6" applyFont="1" applyBorder="1" applyAlignment="1">
      <alignment horizontal="left" vertical="top"/>
    </xf>
    <xf numFmtId="0" fontId="14" fillId="0" borderId="0" xfId="0" applyFont="1"/>
    <xf numFmtId="1" fontId="15" fillId="2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3" borderId="1" xfId="7" applyFont="1" applyFill="1" applyBorder="1" applyAlignment="1">
      <alignment horizontal="center" vertical="center"/>
    </xf>
    <xf numFmtId="1" fontId="18" fillId="2" borderId="1" xfId="7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4" borderId="1" xfId="0" applyFont="1" applyFill="1" applyBorder="1" applyAlignment="1">
      <alignment horizontal="left" vertical="center" wrapText="1"/>
    </xf>
    <xf numFmtId="165" fontId="17" fillId="3" borderId="1" xfId="5" applyNumberFormat="1" applyFont="1" applyFill="1" applyBorder="1" applyAlignment="1">
      <alignment horizontal="right" vertical="center" wrapText="1"/>
    </xf>
    <xf numFmtId="1" fontId="18" fillId="2" borderId="1" xfId="5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65" fontId="6" fillId="2" borderId="1" xfId="5" applyNumberFormat="1" applyFont="1" applyFill="1" applyBorder="1" applyAlignment="1">
      <alignment horizontal="right" vertical="center" wrapText="1"/>
    </xf>
    <xf numFmtId="0" fontId="0" fillId="2" borderId="0" xfId="0" applyFill="1"/>
    <xf numFmtId="0" fontId="10" fillId="8" borderId="2" xfId="0" applyFont="1" applyFill="1" applyBorder="1" applyAlignment="1">
      <alignment horizontal="center" vertical="center" wrapText="1"/>
    </xf>
    <xf numFmtId="165" fontId="20" fillId="8" borderId="1" xfId="5" applyNumberFormat="1" applyFont="1" applyFill="1" applyBorder="1" applyAlignment="1">
      <alignment horizontal="center" vertical="center" wrapText="1"/>
    </xf>
    <xf numFmtId="1" fontId="2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2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" fontId="18" fillId="2" borderId="0" xfId="5" applyNumberFormat="1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165" fontId="20" fillId="8" borderId="1" xfId="5" applyNumberFormat="1" applyFont="1" applyFill="1" applyBorder="1" applyAlignment="1">
      <alignment horizontal="right" vertical="center" wrapText="1"/>
    </xf>
    <xf numFmtId="1" fontId="2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65" fontId="17" fillId="4" borderId="1" xfId="5" applyNumberFormat="1" applyFont="1" applyFill="1" applyBorder="1" applyAlignment="1">
      <alignment horizontal="right" vertical="center" wrapText="1"/>
    </xf>
    <xf numFmtId="165" fontId="6" fillId="4" borderId="1" xfId="5" applyNumberFormat="1" applyFont="1" applyFill="1" applyBorder="1" applyAlignment="1">
      <alignment horizontal="right" vertical="center" wrapText="1"/>
    </xf>
    <xf numFmtId="165" fontId="7" fillId="4" borderId="1" xfId="5" applyNumberFormat="1" applyFont="1" applyFill="1" applyBorder="1" applyAlignment="1">
      <alignment horizontal="right" vertical="center" wrapText="1"/>
    </xf>
    <xf numFmtId="0" fontId="23" fillId="2" borderId="0" xfId="0" applyFont="1" applyFill="1"/>
    <xf numFmtId="0" fontId="3" fillId="5" borderId="1" xfId="0" applyFont="1" applyFill="1" applyBorder="1" applyAlignment="1">
      <alignment horizontal="left" vertical="center" wrapText="1"/>
    </xf>
    <xf numFmtId="165" fontId="17" fillId="5" borderId="1" xfId="5" applyNumberFormat="1" applyFont="1" applyFill="1" applyBorder="1" applyAlignment="1">
      <alignment horizontal="right" vertical="center" wrapText="1"/>
    </xf>
    <xf numFmtId="165" fontId="6" fillId="5" borderId="1" xfId="5" applyNumberFormat="1" applyFont="1" applyFill="1" applyBorder="1" applyAlignment="1">
      <alignment horizontal="right" vertical="center" wrapText="1"/>
    </xf>
    <xf numFmtId="165" fontId="7" fillId="5" borderId="1" xfId="5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165" fontId="7" fillId="2" borderId="1" xfId="5" applyNumberFormat="1" applyFont="1" applyFill="1" applyBorder="1" applyAlignment="1">
      <alignment horizontal="right" vertical="center" wrapText="1"/>
    </xf>
    <xf numFmtId="0" fontId="10" fillId="9" borderId="0" xfId="0" applyFont="1" applyFill="1" applyAlignment="1">
      <alignment horizontal="center" vertical="center"/>
    </xf>
    <xf numFmtId="0" fontId="12" fillId="9" borderId="1" xfId="0" applyFont="1" applyFill="1" applyBorder="1" applyAlignment="1">
      <alignment horizontal="left" vertical="center" wrapText="1"/>
    </xf>
    <xf numFmtId="165" fontId="20" fillId="10" borderId="1" xfId="5" applyNumberFormat="1" applyFont="1" applyFill="1" applyBorder="1" applyAlignment="1">
      <alignment horizontal="right" vertical="center" wrapText="1"/>
    </xf>
    <xf numFmtId="165" fontId="25" fillId="10" borderId="1" xfId="5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165" fontId="25" fillId="2" borderId="0" xfId="5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165" fontId="20" fillId="2" borderId="0" xfId="5" applyNumberFormat="1" applyFont="1" applyFill="1" applyBorder="1" applyAlignment="1">
      <alignment horizontal="center" vertical="center" wrapText="1"/>
    </xf>
    <xf numFmtId="165" fontId="20" fillId="2" borderId="0" xfId="5" applyNumberFormat="1" applyFont="1" applyFill="1" applyBorder="1" applyAlignment="1">
      <alignment horizontal="right" vertical="center" wrapText="1"/>
    </xf>
    <xf numFmtId="0" fontId="14" fillId="2" borderId="0" xfId="0" applyFont="1" applyFill="1"/>
    <xf numFmtId="0" fontId="3" fillId="6" borderId="1" xfId="0" applyFont="1" applyFill="1" applyBorder="1" applyAlignment="1">
      <alignment horizontal="left" vertical="center" wrapText="1"/>
    </xf>
    <xf numFmtId="165" fontId="17" fillId="6" borderId="1" xfId="5" applyNumberFormat="1" applyFont="1" applyFill="1" applyBorder="1" applyAlignment="1">
      <alignment horizontal="right" vertical="center" wrapText="1"/>
    </xf>
    <xf numFmtId="165" fontId="6" fillId="6" borderId="1" xfId="5" applyNumberFormat="1" applyFont="1" applyFill="1" applyBorder="1" applyAlignment="1">
      <alignment horizontal="right" vertical="center" wrapText="1"/>
    </xf>
    <xf numFmtId="165" fontId="7" fillId="6" borderId="1" xfId="5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vertical="center" textRotation="90" wrapText="1"/>
    </xf>
    <xf numFmtId="0" fontId="14" fillId="11" borderId="1" xfId="0" applyFont="1" applyFill="1" applyBorder="1" applyAlignment="1">
      <alignment horizontal="left" vertical="center" wrapText="1"/>
    </xf>
    <xf numFmtId="165" fontId="6" fillId="11" borderId="1" xfId="5" applyNumberFormat="1" applyFont="1" applyFill="1" applyBorder="1" applyAlignment="1">
      <alignment horizontal="right" vertical="center" wrapText="1"/>
    </xf>
    <xf numFmtId="165" fontId="7" fillId="11" borderId="1" xfId="5" applyNumberFormat="1" applyFont="1" applyFill="1" applyBorder="1" applyAlignment="1">
      <alignment horizontal="right" vertical="center" wrapText="1"/>
    </xf>
    <xf numFmtId="165" fontId="17" fillId="11" borderId="1" xfId="5" applyNumberFormat="1" applyFont="1" applyFill="1" applyBorder="1" applyAlignment="1">
      <alignment horizontal="right" vertical="center" wrapText="1"/>
    </xf>
    <xf numFmtId="165" fontId="17" fillId="7" borderId="1" xfId="5" applyNumberFormat="1" applyFont="1" applyFill="1" applyBorder="1" applyAlignment="1">
      <alignment horizontal="right" vertical="center" wrapText="1"/>
    </xf>
    <xf numFmtId="165" fontId="7" fillId="7" borderId="1" xfId="5" applyNumberFormat="1" applyFont="1" applyFill="1" applyBorder="1" applyAlignment="1">
      <alignment horizontal="right" vertical="center" wrapText="1"/>
    </xf>
    <xf numFmtId="165" fontId="6" fillId="7" borderId="1" xfId="5" applyNumberFormat="1" applyFont="1" applyFill="1" applyBorder="1" applyAlignment="1">
      <alignment horizontal="right" vertical="center" wrapText="1"/>
    </xf>
    <xf numFmtId="0" fontId="5" fillId="0" borderId="0" xfId="8" applyFont="1" applyAlignment="1">
      <alignment vertical="center"/>
    </xf>
    <xf numFmtId="0" fontId="7" fillId="0" borderId="0" xfId="8" applyFont="1"/>
    <xf numFmtId="0" fontId="6" fillId="0" borderId="1" xfId="8" applyFont="1" applyBorder="1"/>
    <xf numFmtId="0" fontId="6" fillId="0" borderId="1" xfId="8" applyFont="1" applyBorder="1" applyAlignment="1">
      <alignment horizontal="left" vertical="top"/>
    </xf>
    <xf numFmtId="0" fontId="6" fillId="0" borderId="1" xfId="9" applyFont="1" applyBorder="1" applyAlignment="1">
      <alignment horizontal="left" vertical="center"/>
    </xf>
    <xf numFmtId="0" fontId="6" fillId="0" borderId="1" xfId="9" applyFont="1" applyBorder="1" applyAlignment="1">
      <alignment horizontal="center" vertical="center"/>
    </xf>
    <xf numFmtId="164" fontId="0" fillId="0" borderId="1" xfId="1" applyNumberFormat="1" applyFont="1" applyBorder="1"/>
    <xf numFmtId="0" fontId="6" fillId="0" borderId="1" xfId="9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right" vertical="center"/>
    </xf>
    <xf numFmtId="0" fontId="7" fillId="0" borderId="1" xfId="2" applyFont="1" applyBorder="1" applyAlignment="1">
      <alignment horizontal="left" vertical="top" wrapText="1"/>
    </xf>
    <xf numFmtId="0" fontId="8" fillId="0" borderId="0" xfId="4" applyFont="1" applyAlignment="1">
      <alignment vertical="center"/>
    </xf>
    <xf numFmtId="0" fontId="6" fillId="0" borderId="1" xfId="9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0" xfId="10" applyFont="1" applyAlignment="1">
      <alignment vertical="center"/>
    </xf>
    <xf numFmtId="0" fontId="7" fillId="0" borderId="0" xfId="10" applyFont="1"/>
    <xf numFmtId="0" fontId="7" fillId="0" borderId="1" xfId="10" applyFont="1" applyBorder="1" applyAlignment="1">
      <alignment horizontal="center"/>
    </xf>
    <xf numFmtId="0" fontId="7" fillId="0" borderId="1" xfId="10" applyFont="1" applyBorder="1" applyAlignment="1">
      <alignment horizontal="left" vertical="top"/>
    </xf>
    <xf numFmtId="0" fontId="7" fillId="0" borderId="1" xfId="10" applyFont="1" applyBorder="1" applyAlignment="1">
      <alignment horizontal="left" vertical="top" wrapText="1"/>
    </xf>
    <xf numFmtId="0" fontId="7" fillId="0" borderId="1" xfId="10" applyFont="1" applyBorder="1" applyAlignment="1">
      <alignment vertical="top" wrapText="1"/>
    </xf>
    <xf numFmtId="0" fontId="7" fillId="0" borderId="1" xfId="10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center"/>
    </xf>
    <xf numFmtId="0" fontId="2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/>
    <xf numFmtId="0" fontId="7" fillId="0" borderId="1" xfId="3" applyFont="1" applyBorder="1" applyAlignment="1">
      <alignment horizontal="center"/>
    </xf>
    <xf numFmtId="0" fontId="7" fillId="12" borderId="1" xfId="3" applyFont="1" applyFill="1" applyBorder="1" applyAlignment="1">
      <alignment horizontal="left" vertical="top"/>
    </xf>
    <xf numFmtId="164" fontId="7" fillId="13" borderId="1" xfId="1" applyNumberFormat="1" applyFont="1" applyFill="1" applyBorder="1" applyAlignment="1">
      <alignment horizontal="right" vertical="top"/>
    </xf>
    <xf numFmtId="0" fontId="7" fillId="0" borderId="1" xfId="3" applyFont="1" applyBorder="1" applyAlignment="1">
      <alignment wrapText="1"/>
    </xf>
    <xf numFmtId="0" fontId="28" fillId="0" borderId="0" xfId="3" applyFont="1" applyAlignment="1">
      <alignment vertical="center"/>
    </xf>
    <xf numFmtId="0" fontId="29" fillId="14" borderId="1" xfId="3" applyFont="1" applyFill="1" applyBorder="1" applyAlignment="1">
      <alignment horizontal="left"/>
    </xf>
    <xf numFmtId="0" fontId="29" fillId="14" borderId="1" xfId="3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164" fontId="31" fillId="0" borderId="7" xfId="1" applyNumberFormat="1" applyFont="1" applyFill="1" applyBorder="1" applyAlignment="1">
      <alignment horizontal="right" vertical="top"/>
    </xf>
    <xf numFmtId="164" fontId="31" fillId="0" borderId="8" xfId="1" applyNumberFormat="1" applyFont="1" applyFill="1" applyBorder="1" applyAlignment="1">
      <alignment horizontal="right" vertical="top"/>
    </xf>
    <xf numFmtId="0" fontId="0" fillId="0" borderId="1" xfId="0" applyBorder="1"/>
    <xf numFmtId="0" fontId="31" fillId="0" borderId="1" xfId="3" applyFont="1" applyBorder="1" applyAlignment="1">
      <alignment horizontal="left" vertical="top"/>
    </xf>
    <xf numFmtId="0" fontId="31" fillId="0" borderId="1" xfId="3" applyFont="1" applyBorder="1" applyAlignment="1">
      <alignment vertical="top"/>
    </xf>
    <xf numFmtId="164" fontId="31" fillId="0" borderId="1" xfId="1" applyNumberFormat="1" applyFont="1" applyFill="1" applyBorder="1" applyAlignment="1">
      <alignment horizontal="right" vertical="top"/>
    </xf>
    <xf numFmtId="0" fontId="31" fillId="0" borderId="7" xfId="8" applyFont="1" applyBorder="1" applyAlignment="1">
      <alignment horizontal="left" vertical="top" wrapText="1"/>
    </xf>
    <xf numFmtId="164" fontId="7" fillId="0" borderId="9" xfId="1" applyNumberFormat="1" applyFont="1" applyFill="1" applyBorder="1" applyAlignment="1">
      <alignment horizontal="right" vertical="top"/>
    </xf>
    <xf numFmtId="0" fontId="31" fillId="0" borderId="8" xfId="8" applyFont="1" applyBorder="1" applyAlignment="1">
      <alignment horizontal="left" vertical="top" wrapText="1"/>
    </xf>
    <xf numFmtId="0" fontId="8" fillId="0" borderId="0" xfId="8" applyFont="1" applyAlignment="1">
      <alignment vertical="center"/>
    </xf>
    <xf numFmtId="0" fontId="5" fillId="0" borderId="0" xfId="9" applyFont="1" applyAlignment="1">
      <alignment vertical="center"/>
    </xf>
    <xf numFmtId="0" fontId="7" fillId="0" borderId="0" xfId="9" applyFont="1"/>
    <xf numFmtId="0" fontId="6" fillId="0" borderId="1" xfId="9" applyFont="1" applyBorder="1" applyAlignment="1">
      <alignment horizontal="center"/>
    </xf>
    <xf numFmtId="0" fontId="7" fillId="0" borderId="1" xfId="9" applyFont="1" applyBorder="1" applyAlignment="1">
      <alignment horizontal="left" vertical="top"/>
    </xf>
    <xf numFmtId="2" fontId="7" fillId="0" borderId="1" xfId="9" applyNumberFormat="1" applyFont="1" applyBorder="1" applyAlignment="1">
      <alignment horizontal="left" vertical="top"/>
    </xf>
    <xf numFmtId="0" fontId="7" fillId="0" borderId="1" xfId="9" applyFont="1" applyBorder="1" applyAlignment="1">
      <alignment vertical="top"/>
    </xf>
    <xf numFmtId="0" fontId="6" fillId="0" borderId="1" xfId="9" applyFont="1" applyBorder="1" applyAlignment="1">
      <alignment vertical="top" wrapText="1"/>
    </xf>
    <xf numFmtId="0" fontId="7" fillId="0" borderId="1" xfId="11" applyFont="1" applyBorder="1"/>
    <xf numFmtId="164" fontId="14" fillId="0" borderId="1" xfId="1" applyNumberFormat="1" applyFont="1" applyFill="1" applyBorder="1"/>
    <xf numFmtId="0" fontId="7" fillId="0" borderId="1" xfId="2" applyFont="1" applyBorder="1" applyAlignment="1">
      <alignment vertical="top" wrapText="1"/>
    </xf>
    <xf numFmtId="0" fontId="7" fillId="0" borderId="1" xfId="11" applyFont="1" applyBorder="1" applyAlignment="1">
      <alignment horizontal="center" wrapText="1"/>
    </xf>
    <xf numFmtId="0" fontId="6" fillId="0" borderId="1" xfId="2" applyFont="1" applyBorder="1" applyAlignment="1">
      <alignment horizontal="center"/>
    </xf>
    <xf numFmtId="0" fontId="7" fillId="0" borderId="1" xfId="2" applyFont="1" applyBorder="1" applyAlignment="1">
      <alignment vertical="top"/>
    </xf>
    <xf numFmtId="0" fontId="6" fillId="0" borderId="1" xfId="2" applyFont="1" applyBorder="1" applyAlignment="1">
      <alignment vertical="center" wrapText="1"/>
    </xf>
    <xf numFmtId="0" fontId="7" fillId="0" borderId="1" xfId="4" applyFont="1" applyBorder="1" applyAlignment="1">
      <alignment horizontal="left" vertical="top"/>
    </xf>
    <xf numFmtId="0" fontId="7" fillId="0" borderId="1" xfId="4" applyFont="1" applyBorder="1" applyAlignment="1">
      <alignment vertical="top"/>
    </xf>
    <xf numFmtId="0" fontId="6" fillId="0" borderId="1" xfId="13" applyFont="1" applyBorder="1" applyAlignment="1">
      <alignment horizontal="center" wrapText="1"/>
    </xf>
    <xf numFmtId="0" fontId="6" fillId="0" borderId="1" xfId="13" applyFont="1" applyBorder="1" applyAlignment="1">
      <alignment wrapText="1"/>
    </xf>
    <xf numFmtId="0" fontId="7" fillId="0" borderId="1" xfId="13" applyFont="1" applyBorder="1" applyAlignment="1">
      <alignment horizontal="left" vertical="top"/>
    </xf>
    <xf numFmtId="0" fontId="6" fillId="0" borderId="1" xfId="9" applyFont="1" applyBorder="1"/>
    <xf numFmtId="0" fontId="7" fillId="12" borderId="1" xfId="9" applyFont="1" applyFill="1" applyBorder="1" applyAlignment="1">
      <alignment horizontal="left" vertical="top"/>
    </xf>
    <xf numFmtId="0" fontId="7" fillId="12" borderId="1" xfId="9" applyFont="1" applyFill="1" applyBorder="1" applyAlignment="1">
      <alignment horizontal="left" vertical="top" wrapText="1"/>
    </xf>
    <xf numFmtId="0" fontId="7" fillId="12" borderId="1" xfId="9" applyFont="1" applyFill="1" applyBorder="1" applyAlignment="1">
      <alignment vertical="top" wrapText="1"/>
    </xf>
    <xf numFmtId="0" fontId="6" fillId="0" borderId="1" xfId="9" applyFont="1" applyBorder="1" applyAlignment="1">
      <alignment wrapText="1"/>
    </xf>
    <xf numFmtId="166" fontId="0" fillId="0" borderId="10" xfId="5" applyNumberFormat="1" applyFont="1" applyBorder="1" applyAlignment="1"/>
    <xf numFmtId="166" fontId="0" fillId="0" borderId="1" xfId="5" applyNumberFormat="1" applyFont="1" applyBorder="1" applyAlignment="1">
      <alignment horizontal="center"/>
    </xf>
    <xf numFmtId="166" fontId="0" fillId="0" borderId="1" xfId="5" applyNumberFormat="1" applyFont="1" applyBorder="1"/>
    <xf numFmtId="0" fontId="7" fillId="0" borderId="1" xfId="14" applyFont="1" applyBorder="1" applyAlignment="1">
      <alignment vertical="top" wrapText="1"/>
    </xf>
    <xf numFmtId="0" fontId="7" fillId="0" borderId="1" xfId="14" applyFont="1" applyBorder="1" applyAlignment="1">
      <alignment horizontal="center"/>
    </xf>
    <xf numFmtId="0" fontId="7" fillId="0" borderId="1" xfId="14" applyFont="1" applyBorder="1" applyAlignment="1">
      <alignment horizontal="left" vertical="top"/>
    </xf>
    <xf numFmtId="0" fontId="7" fillId="0" borderId="1" xfId="14" applyFont="1" applyBorder="1" applyAlignment="1">
      <alignment vertical="top"/>
    </xf>
    <xf numFmtId="0" fontId="7" fillId="0" borderId="1" xfId="15" applyFont="1" applyBorder="1" applyAlignment="1">
      <alignment vertical="top" wrapText="1"/>
    </xf>
    <xf numFmtId="0" fontId="7" fillId="0" borderId="1" xfId="15" applyFont="1" applyBorder="1" applyAlignment="1">
      <alignment horizontal="center"/>
    </xf>
    <xf numFmtId="0" fontId="7" fillId="0" borderId="1" xfId="15" applyFont="1" applyBorder="1" applyAlignment="1">
      <alignment horizontal="left" vertical="top"/>
    </xf>
    <xf numFmtId="0" fontId="7" fillId="0" borderId="1" xfId="15" applyFont="1" applyBorder="1" applyAlignment="1">
      <alignment vertical="top"/>
    </xf>
    <xf numFmtId="0" fontId="33" fillId="0" borderId="0" xfId="0" applyFont="1" applyAlignment="1">
      <alignment horizontal="justify" vertical="center"/>
    </xf>
    <xf numFmtId="0" fontId="31" fillId="0" borderId="8" xfId="3" applyFont="1" applyBorder="1" applyAlignment="1">
      <alignment vertical="top"/>
    </xf>
    <xf numFmtId="0" fontId="35" fillId="0" borderId="0" xfId="16" applyAlignment="1">
      <alignment horizontal="left"/>
    </xf>
    <xf numFmtId="0" fontId="36" fillId="15" borderId="0" xfId="16" applyFont="1" applyFill="1" applyAlignment="1">
      <alignment horizontal="center"/>
    </xf>
    <xf numFmtId="0" fontId="37" fillId="0" borderId="0" xfId="16" applyFont="1" applyAlignment="1">
      <alignment horizontal="left"/>
    </xf>
    <xf numFmtId="0" fontId="38" fillId="15" borderId="0" xfId="16" applyFont="1" applyFill="1" applyAlignment="1">
      <alignment horizontal="left" vertical="top"/>
    </xf>
    <xf numFmtId="0" fontId="38" fillId="15" borderId="0" xfId="16" applyFont="1" applyFill="1" applyAlignment="1">
      <alignment horizontal="right"/>
    </xf>
    <xf numFmtId="0" fontId="39" fillId="15" borderId="0" xfId="16" applyFont="1" applyFill="1" applyAlignment="1">
      <alignment horizontal="right" vertical="top"/>
    </xf>
    <xf numFmtId="167" fontId="35" fillId="0" borderId="0" xfId="16" applyNumberFormat="1" applyAlignment="1">
      <alignment horizontal="right" vertical="top"/>
    </xf>
    <xf numFmtId="0" fontId="36" fillId="15" borderId="0" xfId="16" applyFont="1" applyFill="1" applyAlignment="1">
      <alignment horizontal="left" vertical="top"/>
    </xf>
    <xf numFmtId="0" fontId="36" fillId="15" borderId="0" xfId="16" applyFont="1" applyFill="1" applyAlignment="1">
      <alignment horizontal="right"/>
    </xf>
    <xf numFmtId="0" fontId="40" fillId="0" borderId="0" xfId="16" applyFont="1" applyAlignment="1">
      <alignment horizontal="left"/>
    </xf>
    <xf numFmtId="168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67" fontId="35" fillId="16" borderId="0" xfId="16" applyNumberFormat="1" applyFill="1" applyAlignment="1">
      <alignment horizontal="right" vertical="top"/>
    </xf>
    <xf numFmtId="0" fontId="42" fillId="0" borderId="0" xfId="16" applyFont="1" applyAlignment="1">
      <alignment horizontal="left"/>
    </xf>
    <xf numFmtId="0" fontId="38" fillId="15" borderId="0" xfId="16" applyFont="1" applyFill="1" applyAlignment="1">
      <alignment vertical="top"/>
    </xf>
    <xf numFmtId="167" fontId="0" fillId="0" borderId="0" xfId="0" applyNumberFormat="1" applyAlignment="1">
      <alignment horizontal="right" vertical="top"/>
    </xf>
    <xf numFmtId="0" fontId="38" fillId="15" borderId="0" xfId="0" applyFont="1" applyFill="1" applyAlignment="1">
      <alignment vertical="top"/>
    </xf>
    <xf numFmtId="170" fontId="35" fillId="0" borderId="0" xfId="16" applyNumberFormat="1" applyAlignment="1">
      <alignment horizontal="right" vertical="top"/>
    </xf>
    <xf numFmtId="0" fontId="36" fillId="15" borderId="0" xfId="16" applyFont="1" applyFill="1" applyAlignment="1">
      <alignment horizontal="right" vertical="top"/>
    </xf>
    <xf numFmtId="167" fontId="0" fillId="16" borderId="0" xfId="0" applyNumberFormat="1" applyFill="1" applyAlignment="1">
      <alignment horizontal="right" vertical="top"/>
    </xf>
    <xf numFmtId="0" fontId="36" fillId="15" borderId="0" xfId="0" applyFont="1" applyFill="1" applyAlignment="1">
      <alignment horizontal="left" vertical="top"/>
    </xf>
    <xf numFmtId="170" fontId="0" fillId="16" borderId="0" xfId="0" applyNumberFormat="1" applyFill="1" applyAlignment="1">
      <alignment horizontal="right" vertical="top"/>
    </xf>
    <xf numFmtId="16" fontId="38" fillId="15" borderId="0" xfId="16" applyNumberFormat="1" applyFont="1" applyFill="1" applyAlignment="1">
      <alignment horizontal="right"/>
    </xf>
    <xf numFmtId="171" fontId="35" fillId="0" borderId="0" xfId="16" applyNumberFormat="1" applyAlignment="1">
      <alignment horizontal="right"/>
    </xf>
    <xf numFmtId="172" fontId="35" fillId="0" borderId="0" xfId="16" applyNumberFormat="1" applyAlignment="1">
      <alignment horizontal="left"/>
    </xf>
    <xf numFmtId="0" fontId="43" fillId="0" borderId="0" xfId="16" applyFont="1" applyAlignment="1">
      <alignment horizontal="left"/>
    </xf>
    <xf numFmtId="164" fontId="0" fillId="0" borderId="0" xfId="0" applyNumberFormat="1"/>
    <xf numFmtId="0" fontId="36" fillId="15" borderId="0" xfId="16" applyFont="1" applyFill="1" applyAlignment="1">
      <alignment horizontal="left"/>
    </xf>
    <xf numFmtId="0" fontId="37" fillId="0" borderId="0" xfId="16" applyFont="1"/>
    <xf numFmtId="168" fontId="35" fillId="0" borderId="0" xfId="16" applyNumberFormat="1" applyAlignment="1">
      <alignment horizontal="right" vertical="top"/>
    </xf>
    <xf numFmtId="2" fontId="0" fillId="0" borderId="0" xfId="0" applyNumberFormat="1"/>
    <xf numFmtId="0" fontId="11" fillId="0" borderId="0" xfId="0" applyFont="1"/>
    <xf numFmtId="0" fontId="36" fillId="15" borderId="0" xfId="0" applyFont="1" applyFill="1" applyAlignment="1">
      <alignment horizontal="right" vertical="top"/>
    </xf>
    <xf numFmtId="172" fontId="0" fillId="0" borderId="0" xfId="0" applyNumberFormat="1"/>
    <xf numFmtId="172" fontId="2" fillId="0" borderId="0" xfId="0" applyNumberFormat="1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38" fillId="15" borderId="0" xfId="16" applyFont="1" applyFill="1"/>
    <xf numFmtId="0" fontId="38" fillId="15" borderId="0" xfId="16" applyFont="1" applyFill="1" applyAlignment="1">
      <alignment horizontal="center"/>
    </xf>
    <xf numFmtId="0" fontId="37" fillId="0" borderId="0" xfId="16" applyFont="1" applyAlignment="1">
      <alignment horizontal="center"/>
    </xf>
    <xf numFmtId="168" fontId="37" fillId="0" borderId="0" xfId="16" applyNumberFormat="1" applyFont="1" applyAlignment="1">
      <alignment vertical="top"/>
    </xf>
    <xf numFmtId="0" fontId="44" fillId="0" borderId="0" xfId="16" applyFont="1"/>
    <xf numFmtId="0" fontId="38" fillId="15" borderId="0" xfId="16" applyFont="1" applyFill="1" applyAlignment="1">
      <alignment horizontal="left"/>
    </xf>
    <xf numFmtId="0" fontId="45" fillId="0" borderId="0" xfId="0" applyFont="1" applyAlignment="1">
      <alignment wrapText="1"/>
    </xf>
    <xf numFmtId="0" fontId="0" fillId="0" borderId="0" xfId="0" applyAlignment="1">
      <alignment wrapText="1"/>
    </xf>
    <xf numFmtId="0" fontId="47" fillId="0" borderId="0" xfId="17" applyAlignment="1">
      <alignment wrapText="1"/>
    </xf>
    <xf numFmtId="0" fontId="2" fillId="0" borderId="0" xfId="0" applyFont="1" applyAlignment="1">
      <alignment vertical="center" wrapText="1"/>
    </xf>
    <xf numFmtId="0" fontId="28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1" fillId="0" borderId="8" xfId="3" applyFont="1" applyBorder="1" applyAlignment="1">
      <alignment horizontal="left" vertical="top"/>
    </xf>
    <xf numFmtId="0" fontId="29" fillId="14" borderId="5" xfId="3" applyFont="1" applyFill="1" applyBorder="1" applyAlignment="1">
      <alignment horizontal="left"/>
    </xf>
    <xf numFmtId="0" fontId="29" fillId="14" borderId="6" xfId="3" applyFont="1" applyFill="1" applyBorder="1" applyAlignment="1">
      <alignment horizontal="left"/>
    </xf>
    <xf numFmtId="0" fontId="34" fillId="0" borderId="7" xfId="3" applyFont="1" applyBorder="1" applyAlignment="1">
      <alignment horizontal="center" vertical="center"/>
    </xf>
    <xf numFmtId="0" fontId="34" fillId="0" borderId="8" xfId="3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0" borderId="1" xfId="12" applyFont="1" applyBorder="1" applyAlignment="1">
      <alignment horizontal="center"/>
    </xf>
    <xf numFmtId="0" fontId="6" fillId="0" borderId="1" xfId="9" applyFont="1" applyBorder="1" applyAlignment="1">
      <alignment horizontal="center" wrapText="1"/>
    </xf>
    <xf numFmtId="0" fontId="13" fillId="4" borderId="3" xfId="0" applyFont="1" applyFill="1" applyBorder="1" applyAlignment="1">
      <alignment horizontal="center" vertical="center" textRotation="90"/>
    </xf>
    <xf numFmtId="0" fontId="24" fillId="5" borderId="4" xfId="0" applyFont="1" applyFill="1" applyBorder="1" applyAlignment="1">
      <alignment horizontal="center" vertical="center" textRotation="90" wrapText="1"/>
    </xf>
    <xf numFmtId="0" fontId="24" fillId="5" borderId="3" xfId="0" applyFont="1" applyFill="1" applyBorder="1" applyAlignment="1">
      <alignment horizontal="center" vertical="center" textRotation="90" wrapText="1"/>
    </xf>
    <xf numFmtId="0" fontId="10" fillId="8" borderId="0" xfId="0" applyFont="1" applyFill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textRotation="89"/>
    </xf>
    <xf numFmtId="0" fontId="26" fillId="11" borderId="3" xfId="0" applyFont="1" applyFill="1" applyBorder="1" applyAlignment="1">
      <alignment horizontal="center" vertical="center" textRotation="90"/>
    </xf>
    <xf numFmtId="0" fontId="26" fillId="7" borderId="3" xfId="0" applyFont="1" applyFill="1" applyBorder="1" applyAlignment="1">
      <alignment horizontal="center" vertical="center" textRotation="90" wrapText="1"/>
    </xf>
    <xf numFmtId="0" fontId="36" fillId="15" borderId="0" xfId="16" applyFont="1" applyFill="1" applyAlignment="1">
      <alignment horizontal="center"/>
    </xf>
    <xf numFmtId="0" fontId="41" fillId="0" borderId="0" xfId="16" applyFont="1" applyAlignment="1">
      <alignment horizontal="center"/>
    </xf>
    <xf numFmtId="0" fontId="35" fillId="0" borderId="0" xfId="16" applyAlignment="1">
      <alignment horizontal="left"/>
    </xf>
    <xf numFmtId="0" fontId="46" fillId="0" borderId="0" xfId="0" applyFont="1" applyAlignment="1">
      <alignment wrapText="1"/>
    </xf>
    <xf numFmtId="0" fontId="45" fillId="0" borderId="0" xfId="0" applyFont="1" applyAlignment="1">
      <alignment wrapText="1"/>
    </xf>
  </cellXfs>
  <cellStyles count="18">
    <cellStyle name="Collegamento ipertestuale" xfId="17" builtinId="8"/>
    <cellStyle name="Migliaia" xfId="5" builtinId="3"/>
    <cellStyle name="Normale" xfId="0" builtinId="0"/>
    <cellStyle name="Normale 2" xfId="16" xr:uid="{9B72AB63-CAEC-498E-8E7A-72D9AF5679A1}"/>
    <cellStyle name="Normale_2.14_Disp_Rendimento_LivIstrGen" xfId="12" xr:uid="{E6FAA5F2-5F6E-460A-BF90-79EAC2161C9C}"/>
    <cellStyle name="Normale_Foglio1" xfId="3" xr:uid="{084B0037-F6A0-447D-89A6-492F73EA8CE0}"/>
    <cellStyle name="Normale_Foglio10" xfId="13" xr:uid="{A12AF73B-5F72-49CD-8577-DDD1D9A397A3}"/>
    <cellStyle name="Normale_Foglio13" xfId="14" xr:uid="{8049B3DC-3A76-4FCB-8B53-6158BD657E6F}"/>
    <cellStyle name="Normale_Foglio2" xfId="4" xr:uid="{8CDF9B9A-E2F3-49A7-B178-09A2BDAA384E}"/>
    <cellStyle name="Normale_Foglio2_1" xfId="9" xr:uid="{0CB4CA4A-AE69-462C-8365-14FC79AB5769}"/>
    <cellStyle name="Normale_Foglio3" xfId="8" xr:uid="{1F33E5AC-846A-466C-ADC5-3D8B75E404AE}"/>
    <cellStyle name="Normale_Foglio4" xfId="2" xr:uid="{A47AF5B5-5D03-4B43-B4CF-D5AF36161F2F}"/>
    <cellStyle name="Normale_Foglio4_1" xfId="10" xr:uid="{D0FF614B-EF7A-48AA-ACD3-F4983B90FAAC}"/>
    <cellStyle name="Normale_Foglio6" xfId="11" xr:uid="{620D1699-B008-41A8-B5B3-EFF681D18884}"/>
    <cellStyle name="Normale_Foglio6_1" xfId="15" xr:uid="{312DB0D9-58FF-4B1F-8433-C2CFB364B57D}"/>
    <cellStyle name="Normale_Foglio7_1" xfId="7" xr:uid="{65870329-6BD6-4F8C-9856-45F45A96C02C}"/>
    <cellStyle name="Normale_NONDisp_LivIstr_Genere" xfId="6" xr:uid="{F94F4619-2D36-415B-8BEB-C7343A854905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 3.1'!$B$2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953E-4CC5-B135-4BD78C0CA1F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953E-4CC5-B135-4BD78C0CA1F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3.1'!$A$3:$A$4</c:f>
              <c:strCache>
                <c:ptCount val="2"/>
                <c:pt idx="0">
                  <c:v>classe 20-24</c:v>
                </c:pt>
                <c:pt idx="1">
                  <c:v>classe 25-32</c:v>
                </c:pt>
              </c:strCache>
            </c:strRef>
          </c:cat>
          <c:val>
            <c:numRef>
              <c:f>'fig 3.1'!$B$3:$B$4</c:f>
              <c:numCache>
                <c:formatCode>0.0%</c:formatCode>
                <c:ptCount val="2"/>
                <c:pt idx="0">
                  <c:v>0.23955063482017322</c:v>
                </c:pt>
                <c:pt idx="1">
                  <c:v>0.76044936517982675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E-4CC5-B135-4BD78C0CA1F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0E-456E-AFA1-64F1805A5953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921-4641-B8B6-186DDA4952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0E-456E-AFA1-64F1805A5953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3.10'!$A$4:$A$6</c:f>
              <c:strCache>
                <c:ptCount val="3"/>
                <c:pt idx="0">
                  <c:v>Alto</c:v>
                </c:pt>
                <c:pt idx="1">
                  <c:v>Medio</c:v>
                </c:pt>
                <c:pt idx="2">
                  <c:v>Basso</c:v>
                </c:pt>
              </c:strCache>
            </c:strRef>
          </c:cat>
          <c:val>
            <c:numRef>
              <c:f>'fig 3.10'!$B$4:$B$6</c:f>
              <c:numCache>
                <c:formatCode>0.0%</c:formatCode>
                <c:ptCount val="3"/>
                <c:pt idx="0">
                  <c:v>0.38648038804071344</c:v>
                </c:pt>
                <c:pt idx="1">
                  <c:v>0.60460610064427101</c:v>
                </c:pt>
                <c:pt idx="2">
                  <c:v>8.9135113150155768E-3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1-4641-B8B6-186DDA49525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3.11'!$B$3</c:f>
              <c:strCache>
                <c:ptCount val="1"/>
                <c:pt idx="0">
                  <c:v>padre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3.11'!$A$4:$A$7</c:f>
              <c:strCache>
                <c:ptCount val="4"/>
                <c:pt idx="0">
                  <c:v>Alto</c:v>
                </c:pt>
                <c:pt idx="1">
                  <c:v>Medio</c:v>
                </c:pt>
                <c:pt idx="2">
                  <c:v>Basso</c:v>
                </c:pt>
                <c:pt idx="3">
                  <c:v>Altro</c:v>
                </c:pt>
              </c:strCache>
            </c:strRef>
          </c:cat>
          <c:val>
            <c:numRef>
              <c:f>'fig 3.11'!$B$4:$B$7</c:f>
              <c:numCache>
                <c:formatCode>0.0%</c:formatCode>
                <c:ptCount val="4"/>
                <c:pt idx="0">
                  <c:v>0.13196281156703329</c:v>
                </c:pt>
                <c:pt idx="1">
                  <c:v>0.41776189709071027</c:v>
                </c:pt>
                <c:pt idx="2">
                  <c:v>0.43364077858769767</c:v>
                </c:pt>
                <c:pt idx="3">
                  <c:v>1.6634512754558749E-2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7-469F-81E6-3FDACC9F5CE6}"/>
            </c:ext>
          </c:extLst>
        </c:ser>
        <c:ser>
          <c:idx val="1"/>
          <c:order val="1"/>
          <c:tx>
            <c:strRef>
              <c:f>'fig 3.11'!$C$3</c:f>
              <c:strCache>
                <c:ptCount val="1"/>
                <c:pt idx="0">
                  <c:v>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3.11'!$A$4:$A$7</c:f>
              <c:strCache>
                <c:ptCount val="4"/>
                <c:pt idx="0">
                  <c:v>Alto</c:v>
                </c:pt>
                <c:pt idx="1">
                  <c:v>Medio</c:v>
                </c:pt>
                <c:pt idx="2">
                  <c:v>Basso</c:v>
                </c:pt>
                <c:pt idx="3">
                  <c:v>Altro</c:v>
                </c:pt>
              </c:strCache>
            </c:strRef>
          </c:cat>
          <c:val>
            <c:numRef>
              <c:f>'fig 3.11'!$C$4:$C$7</c:f>
              <c:numCache>
                <c:formatCode>0.0%</c:formatCode>
                <c:ptCount val="4"/>
                <c:pt idx="0">
                  <c:v>0.12920702768429609</c:v>
                </c:pt>
                <c:pt idx="1">
                  <c:v>0.4584718371061256</c:v>
                </c:pt>
                <c:pt idx="2">
                  <c:v>0.39844726814882503</c:v>
                </c:pt>
                <c:pt idx="3">
                  <c:v>1.3873867060753326E-2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7-469F-81E6-3FDACC9F5C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67904096"/>
        <c:axId val="880533848"/>
      </c:barChart>
      <c:catAx>
        <c:axId val="8679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0533848"/>
        <c:crosses val="autoZero"/>
        <c:auto val="1"/>
        <c:lblAlgn val="ctr"/>
        <c:lblOffset val="100"/>
        <c:noMultiLvlLbl val="0"/>
      </c:catAx>
      <c:valAx>
        <c:axId val="8805338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86790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3.12'!$C$4</c:f>
              <c:strCache>
                <c:ptCount val="1"/>
                <c:pt idx="0">
                  <c:v>occupato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3.12'!$A$5:$B$8</c:f>
              <c:multiLvlStrCache>
                <c:ptCount val="4"/>
                <c:lvl>
                  <c:pt idx="0">
                    <c:v> padre</c:v>
                  </c:pt>
                  <c:pt idx="1">
                    <c:v>madre</c:v>
                  </c:pt>
                  <c:pt idx="2">
                    <c:v> padre</c:v>
                  </c:pt>
                  <c:pt idx="3">
                    <c:v>madre</c:v>
                  </c:pt>
                </c:lvl>
                <c:lvl>
                  <c:pt idx="0">
                    <c:v>Dispersi</c:v>
                  </c:pt>
                  <c:pt idx="2">
                    <c:v>Non dispersi</c:v>
                  </c:pt>
                </c:lvl>
              </c:multiLvlStrCache>
            </c:multiLvlStrRef>
          </c:cat>
          <c:val>
            <c:numRef>
              <c:f>'fig 3.12'!$C$5:$C$8</c:f>
              <c:numCache>
                <c:formatCode>0.0%</c:formatCode>
                <c:ptCount val="4"/>
                <c:pt idx="0">
                  <c:v>0.84435224555158628</c:v>
                </c:pt>
                <c:pt idx="1">
                  <c:v>0.36658436738399786</c:v>
                </c:pt>
                <c:pt idx="2">
                  <c:v>0.93411960038412822</c:v>
                </c:pt>
                <c:pt idx="3">
                  <c:v>0.60158935691186188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C-45CE-B657-A6C07BBDCA5A}"/>
            </c:ext>
          </c:extLst>
        </c:ser>
        <c:ser>
          <c:idx val="1"/>
          <c:order val="1"/>
          <c:tx>
            <c:strRef>
              <c:f>'fig 3.12'!$D$4</c:f>
              <c:strCache>
                <c:ptCount val="1"/>
                <c:pt idx="0">
                  <c:v>non occupato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3.12'!$A$5:$B$8</c:f>
              <c:multiLvlStrCache>
                <c:ptCount val="4"/>
                <c:lvl>
                  <c:pt idx="0">
                    <c:v> padre</c:v>
                  </c:pt>
                  <c:pt idx="1">
                    <c:v>madre</c:v>
                  </c:pt>
                  <c:pt idx="2">
                    <c:v> padre</c:v>
                  </c:pt>
                  <c:pt idx="3">
                    <c:v>madre</c:v>
                  </c:pt>
                </c:lvl>
                <c:lvl>
                  <c:pt idx="0">
                    <c:v>Dispersi</c:v>
                  </c:pt>
                  <c:pt idx="2">
                    <c:v>Non dispersi</c:v>
                  </c:pt>
                </c:lvl>
              </c:multiLvlStrCache>
            </c:multiLvlStrRef>
          </c:cat>
          <c:val>
            <c:numRef>
              <c:f>'fig 3.12'!$D$5:$D$8</c:f>
              <c:numCache>
                <c:formatCode>0.0%</c:formatCode>
                <c:ptCount val="4"/>
                <c:pt idx="0">
                  <c:v>7.4232969870997062E-2</c:v>
                </c:pt>
                <c:pt idx="1">
                  <c:v>0.60865788453676128</c:v>
                </c:pt>
                <c:pt idx="2">
                  <c:v>1.1348845755886065E-2</c:v>
                </c:pt>
                <c:pt idx="3">
                  <c:v>0.37854407231809889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5C-45CE-B657-A6C07BBDCA5A}"/>
            </c:ext>
          </c:extLst>
        </c:ser>
        <c:ser>
          <c:idx val="2"/>
          <c:order val="2"/>
          <c:tx>
            <c:strRef>
              <c:f>'fig 3.12'!$E$4</c:f>
              <c:strCache>
                <c:ptCount val="1"/>
                <c:pt idx="0">
                  <c:v>altro 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3.12'!$A$5:$B$8</c:f>
              <c:multiLvlStrCache>
                <c:ptCount val="4"/>
                <c:lvl>
                  <c:pt idx="0">
                    <c:v> padre</c:v>
                  </c:pt>
                  <c:pt idx="1">
                    <c:v>madre</c:v>
                  </c:pt>
                  <c:pt idx="2">
                    <c:v> padre</c:v>
                  </c:pt>
                  <c:pt idx="3">
                    <c:v>madre</c:v>
                  </c:pt>
                </c:lvl>
                <c:lvl>
                  <c:pt idx="0">
                    <c:v>Dispersi</c:v>
                  </c:pt>
                  <c:pt idx="2">
                    <c:v>Non dispersi</c:v>
                  </c:pt>
                </c:lvl>
              </c:multiLvlStrCache>
            </c:multiLvlStrRef>
          </c:cat>
          <c:val>
            <c:numRef>
              <c:f>'fig 3.12'!$E$5:$E$8</c:f>
              <c:numCache>
                <c:formatCode>0.0%</c:formatCode>
                <c:ptCount val="4"/>
                <c:pt idx="0">
                  <c:v>8.1414784577416632E-2</c:v>
                </c:pt>
                <c:pt idx="1">
                  <c:v>2.4757748079240936E-2</c:v>
                </c:pt>
                <c:pt idx="2">
                  <c:v>5.453155385998569E-2</c:v>
                </c:pt>
                <c:pt idx="3">
                  <c:v>1.9866570770039189E-2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5C-45CE-B657-A6C07BBDCA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52850360"/>
        <c:axId val="952848920"/>
      </c:barChart>
      <c:catAx>
        <c:axId val="95285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52848920"/>
        <c:crosses val="autoZero"/>
        <c:auto val="1"/>
        <c:lblAlgn val="ctr"/>
        <c:lblOffset val="100"/>
        <c:noMultiLvlLbl val="0"/>
      </c:catAx>
      <c:valAx>
        <c:axId val="9528489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952850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5348922293804181"/>
          <c:y val="5.8194242624439049E-2"/>
          <c:w val="0.44651077706195819"/>
          <c:h val="0.91525311800115861"/>
        </c:manualLayout>
      </c:layout>
      <c:barChart>
        <c:barDir val="bar"/>
        <c:grouping val="clustered"/>
        <c:varyColors val="0"/>
        <c:ser>
          <c:idx val="0"/>
          <c:order val="0"/>
          <c:tx>
            <c:v>dispersi padre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ALTRO (pensionato, inabile al lavoro, deceduto, non so)</c:v>
              </c:pt>
              <c:pt idx="1">
                <c:v>NON OCCUPATO</c:v>
              </c:pt>
              <c:pt idx="2">
                <c:v>OCCUPATO professionalità bassa 
(dipendente operaio generico; autonomo senza specializzazione)</c:v>
              </c:pt>
              <c:pt idx="3">
                <c:v>OCCUPATO professionalità media
(dipendente operaio specializzato; autonomo lav. in proprio o coadiuvante o socio di cooperativa)</c:v>
              </c:pt>
              <c:pt idx="4">
                <c:v>OCCUPATO professionalità medio-alta
(dipendente impiegato esecutivo o specializzato, quadro o dirigente; autonomo imprenditore o libero professionista)</c:v>
              </c:pt>
            </c:strLit>
          </c:cat>
          <c:val>
            <c:numLit>
              <c:formatCode>General</c:formatCode>
              <c:ptCount val="5"/>
              <c:pt idx="0">
                <c:v>8.1414784577416632E-2</c:v>
              </c:pt>
              <c:pt idx="1">
                <c:v>7.4232969870997062E-2</c:v>
              </c:pt>
              <c:pt idx="2">
                <c:v>0.37298074513318691</c:v>
              </c:pt>
              <c:pt idx="3">
                <c:v>0.36770721388491256</c:v>
              </c:pt>
              <c:pt idx="4">
                <c:v>0.102076705136755</c:v>
              </c:pt>
            </c:numLit>
          </c:val>
          <c:extLst>
            <c:ext xmlns:c16="http://schemas.microsoft.com/office/drawing/2014/chart" uri="{C3380CC4-5D6E-409C-BE32-E72D297353CC}">
              <c16:uniqueId val="{00000000-C0D9-4B76-B1DC-DDC1DF889824}"/>
            </c:ext>
          </c:extLst>
        </c:ser>
        <c:ser>
          <c:idx val="1"/>
          <c:order val="1"/>
          <c:tx>
            <c:v>dispersi madre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ALTRO (pensionato, inabile al lavoro, deceduto, non so)</c:v>
              </c:pt>
              <c:pt idx="1">
                <c:v>NON OCCUPATO</c:v>
              </c:pt>
              <c:pt idx="2">
                <c:v>OCCUPATO professionalità bassa 
(dipendente operaio generico; autonomo senza specializzazione)</c:v>
              </c:pt>
              <c:pt idx="3">
                <c:v>OCCUPATO professionalità media
(dipendente operaio specializzato; autonomo lav. in proprio o coadiuvante o socio di cooperativa)</c:v>
              </c:pt>
              <c:pt idx="4">
                <c:v>OCCUPATO professionalità medio-alta
(dipendente impiegato esecutivo o specializzato, quadro o dirigente; autonomo imprenditore o libero professionista)</c:v>
              </c:pt>
            </c:strLit>
          </c:cat>
          <c:val>
            <c:numLit>
              <c:formatCode>General</c:formatCode>
              <c:ptCount val="5"/>
              <c:pt idx="0">
                <c:v>2.4757748079240936E-2</c:v>
              </c:pt>
              <c:pt idx="1">
                <c:v>0.60865788453676128</c:v>
              </c:pt>
              <c:pt idx="2">
                <c:v>0.204371950280614</c:v>
              </c:pt>
              <c:pt idx="3">
                <c:v>7.9254740173200167E-2</c:v>
              </c:pt>
              <c:pt idx="4">
                <c:v>8.2110259800251675E-2</c:v>
              </c:pt>
            </c:numLit>
          </c:val>
          <c:extLst>
            <c:ext xmlns:c16="http://schemas.microsoft.com/office/drawing/2014/chart" uri="{C3380CC4-5D6E-409C-BE32-E72D297353CC}">
              <c16:uniqueId val="{00000001-C0D9-4B76-B1DC-DDC1DF889824}"/>
            </c:ext>
          </c:extLst>
        </c:ser>
        <c:ser>
          <c:idx val="2"/>
          <c:order val="2"/>
          <c:tx>
            <c:v> non dispersi padre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ALTRO (pensionato, inabile al lavoro, deceduto, non so)</c:v>
              </c:pt>
              <c:pt idx="1">
                <c:v>NON OCCUPATO</c:v>
              </c:pt>
              <c:pt idx="2">
                <c:v>OCCUPATO professionalità bassa 
(dipendente operaio generico; autonomo senza specializzazione)</c:v>
              </c:pt>
              <c:pt idx="3">
                <c:v>OCCUPATO professionalità media
(dipendente operaio specializzato; autonomo lav. in proprio o coadiuvante o socio di cooperativa)</c:v>
              </c:pt>
              <c:pt idx="4">
                <c:v>OCCUPATO professionalità medio-alta
(dipendente impiegato esecutivo o specializzato, quadro o dirigente; autonomo imprenditore o libero professionista)</c:v>
              </c:pt>
            </c:strLit>
          </c:cat>
          <c:val>
            <c:numLit>
              <c:formatCode>General</c:formatCode>
              <c:ptCount val="5"/>
              <c:pt idx="0">
                <c:v>5.453155385998569E-2</c:v>
              </c:pt>
              <c:pt idx="1">
                <c:v>1.1348845755886065E-2</c:v>
              </c:pt>
              <c:pt idx="2">
                <c:v>0.16895548806193053</c:v>
              </c:pt>
              <c:pt idx="3">
                <c:v>0.35124061984272992</c:v>
              </c:pt>
              <c:pt idx="4">
                <c:v>0.40499029210558962</c:v>
              </c:pt>
            </c:numLit>
          </c:val>
          <c:extLst>
            <c:ext xmlns:c16="http://schemas.microsoft.com/office/drawing/2014/chart" uri="{C3380CC4-5D6E-409C-BE32-E72D297353CC}">
              <c16:uniqueId val="{00000002-C0D9-4B76-B1DC-DDC1DF889824}"/>
            </c:ext>
          </c:extLst>
        </c:ser>
        <c:ser>
          <c:idx val="3"/>
          <c:order val="3"/>
          <c:tx>
            <c:v> non dispersi madre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ALTRO (pensionato, inabile al lavoro, deceduto, non so)</c:v>
              </c:pt>
              <c:pt idx="1">
                <c:v>NON OCCUPATO</c:v>
              </c:pt>
              <c:pt idx="2">
                <c:v>OCCUPATO professionalità bassa 
(dipendente operaio generico; autonomo senza specializzazione)</c:v>
              </c:pt>
              <c:pt idx="3">
                <c:v>OCCUPATO professionalità media
(dipendente operaio specializzato; autonomo lav. in proprio o coadiuvante o socio di cooperativa)</c:v>
              </c:pt>
              <c:pt idx="4">
                <c:v>OCCUPATO professionalità medio-alta
(dipendente impiegato esecutivo o specializzato, quadro o dirigente; autonomo imprenditore o libero professionista)</c:v>
              </c:pt>
            </c:strLit>
          </c:cat>
          <c:val>
            <c:numLit>
              <c:formatCode>General</c:formatCode>
              <c:ptCount val="5"/>
              <c:pt idx="0">
                <c:v>1.9866570770039189E-2</c:v>
              </c:pt>
              <c:pt idx="1">
                <c:v>0.37854407231809889</c:v>
              </c:pt>
              <c:pt idx="2">
                <c:v>0.13523143238529944</c:v>
              </c:pt>
              <c:pt idx="3">
                <c:v>0.10161771652171495</c:v>
              </c:pt>
              <c:pt idx="4">
                <c:v>0.36286097369243842</c:v>
              </c:pt>
            </c:numLit>
          </c:val>
          <c:extLst>
            <c:ext xmlns:c16="http://schemas.microsoft.com/office/drawing/2014/chart" uri="{C3380CC4-5D6E-409C-BE32-E72D297353CC}">
              <c16:uniqueId val="{00000003-C0D9-4B76-B1DC-DDC1DF8898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896995488"/>
        <c:axId val="896989728"/>
      </c:barChart>
      <c:catAx>
        <c:axId val="896995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6989728"/>
        <c:crosses val="autoZero"/>
        <c:auto val="1"/>
        <c:lblAlgn val="ctr"/>
        <c:lblOffset val="100"/>
        <c:noMultiLvlLbl val="0"/>
      </c:catAx>
      <c:valAx>
        <c:axId val="89698972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9699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8501677120868361"/>
          <c:y val="7.9589184765776935E-2"/>
          <c:w val="0.10680261577472308"/>
          <c:h val="0.51305111686314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0.14814814814814814"/>
          <c:w val="0.93888888888888888"/>
          <c:h val="0.735771361913094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3.14'!$B$3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3.14'!$A$4:$A$8</c:f>
              <c:strCache>
                <c:ptCount val="5"/>
                <c:pt idx="0">
                  <c:v>nessuno</c:v>
                </c:pt>
                <c:pt idx="1">
                  <c:v>da 1 a 10</c:v>
                </c:pt>
                <c:pt idx="2">
                  <c:v>da 11 a 20</c:v>
                </c:pt>
                <c:pt idx="3">
                  <c:v>da 21 a 50</c:v>
                </c:pt>
                <c:pt idx="4">
                  <c:v>oltre 50</c:v>
                </c:pt>
              </c:strCache>
            </c:strRef>
          </c:cat>
          <c:val>
            <c:numRef>
              <c:f>'fig 3.14'!$B$4:$B$8</c:f>
              <c:numCache>
                <c:formatCode>0.0%</c:formatCode>
                <c:ptCount val="5"/>
                <c:pt idx="0">
                  <c:v>0.2531932155585101</c:v>
                </c:pt>
                <c:pt idx="1">
                  <c:v>0.3910621822182388</c:v>
                </c:pt>
                <c:pt idx="2">
                  <c:v>0.15586651148368241</c:v>
                </c:pt>
                <c:pt idx="3">
                  <c:v>0.12853993484013745</c:v>
                </c:pt>
                <c:pt idx="4">
                  <c:v>7.1338155899431238E-2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3-4A33-9515-DB589FF2C062}"/>
            </c:ext>
          </c:extLst>
        </c:ser>
        <c:ser>
          <c:idx val="1"/>
          <c:order val="1"/>
          <c:tx>
            <c:strRef>
              <c:f>'fig 3.14'!$C$3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3.14'!$A$4:$A$8</c:f>
              <c:strCache>
                <c:ptCount val="5"/>
                <c:pt idx="0">
                  <c:v>nessuno</c:v>
                </c:pt>
                <c:pt idx="1">
                  <c:v>da 1 a 10</c:v>
                </c:pt>
                <c:pt idx="2">
                  <c:v>da 11 a 20</c:v>
                </c:pt>
                <c:pt idx="3">
                  <c:v>da 21 a 50</c:v>
                </c:pt>
                <c:pt idx="4">
                  <c:v>oltre 50</c:v>
                </c:pt>
              </c:strCache>
            </c:strRef>
          </c:cat>
          <c:val>
            <c:numRef>
              <c:f>'fig 3.14'!$C$4:$C$8</c:f>
              <c:numCache>
                <c:formatCode>0.0%</c:formatCode>
                <c:ptCount val="5"/>
                <c:pt idx="0">
                  <c:v>5.5243130995656996E-2</c:v>
                </c:pt>
                <c:pt idx="1">
                  <c:v>0.1936991646021958</c:v>
                </c:pt>
                <c:pt idx="2">
                  <c:v>0.19378104030581514</c:v>
                </c:pt>
                <c:pt idx="3">
                  <c:v>0.22309113593944949</c:v>
                </c:pt>
                <c:pt idx="4">
                  <c:v>0.33418552815688257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3-4A33-9515-DB589FF2C0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7520440"/>
        <c:axId val="637518640"/>
      </c:barChart>
      <c:catAx>
        <c:axId val="637520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7518640"/>
        <c:crosses val="autoZero"/>
        <c:auto val="1"/>
        <c:lblAlgn val="ctr"/>
        <c:lblOffset val="100"/>
        <c:noMultiLvlLbl val="0"/>
      </c:catAx>
      <c:valAx>
        <c:axId val="6375186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37520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10028433945757"/>
          <c:y val="7.002260134149893E-2"/>
          <c:w val="0.3146609798775152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93888888888888888"/>
          <c:h val="0.842252843394575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3.15'!$B$4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3.15'!$A$5:$A$9</c:f>
              <c:strCache>
                <c:ptCount val="5"/>
                <c:pt idx="0">
                  <c:v>nessuno</c:v>
                </c:pt>
                <c:pt idx="1">
                  <c:v>da 1 a 6</c:v>
                </c:pt>
                <c:pt idx="2">
                  <c:v>da 7 a 12</c:v>
                </c:pt>
                <c:pt idx="3">
                  <c:v>da 13 a 24</c:v>
                </c:pt>
                <c:pt idx="4">
                  <c:v>oltre 25</c:v>
                </c:pt>
              </c:strCache>
            </c:strRef>
          </c:cat>
          <c:val>
            <c:numRef>
              <c:f>'fig 3.15'!$B$5:$B$9</c:f>
              <c:numCache>
                <c:formatCode>0.0%</c:formatCode>
                <c:ptCount val="5"/>
                <c:pt idx="0">
                  <c:v>0.60811288676598485</c:v>
                </c:pt>
                <c:pt idx="1">
                  <c:v>0.33437862049704414</c:v>
                </c:pt>
                <c:pt idx="2">
                  <c:v>2.9833692086648749E-2</c:v>
                </c:pt>
                <c:pt idx="3">
                  <c:v>1.5439312637851005E-2</c:v>
                </c:pt>
                <c:pt idx="4">
                  <c:v>1.2235488012471235E-2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6-4494-A596-DF6DB48D8F05}"/>
            </c:ext>
          </c:extLst>
        </c:ser>
        <c:ser>
          <c:idx val="1"/>
          <c:order val="1"/>
          <c:tx>
            <c:strRef>
              <c:f>'fig 3.15'!$C$4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3.15'!$A$5:$A$9</c:f>
              <c:strCache>
                <c:ptCount val="5"/>
                <c:pt idx="0">
                  <c:v>nessuno</c:v>
                </c:pt>
                <c:pt idx="1">
                  <c:v>da 1 a 6</c:v>
                </c:pt>
                <c:pt idx="2">
                  <c:v>da 7 a 12</c:v>
                </c:pt>
                <c:pt idx="3">
                  <c:v>da 13 a 24</c:v>
                </c:pt>
                <c:pt idx="4">
                  <c:v>oltre 25</c:v>
                </c:pt>
              </c:strCache>
            </c:strRef>
          </c:cat>
          <c:val>
            <c:numRef>
              <c:f>'fig 3.15'!$C$5:$C$9</c:f>
              <c:numCache>
                <c:formatCode>0.0%</c:formatCode>
                <c:ptCount val="5"/>
                <c:pt idx="0">
                  <c:v>0.23639340081931942</c:v>
                </c:pt>
                <c:pt idx="1">
                  <c:v>0.53414435059295817</c:v>
                </c:pt>
                <c:pt idx="2">
                  <c:v>0.12766873345493854</c:v>
                </c:pt>
                <c:pt idx="3">
                  <c:v>6.438304323192727E-2</c:v>
                </c:pt>
                <c:pt idx="4">
                  <c:v>3.7410471900856661E-2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6-4494-A596-DF6DB48D8F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96891224"/>
        <c:axId val="1196889424"/>
      </c:barChart>
      <c:catAx>
        <c:axId val="1196891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6889424"/>
        <c:crosses val="autoZero"/>
        <c:auto val="1"/>
        <c:lblAlgn val="ctr"/>
        <c:lblOffset val="100"/>
        <c:noMultiLvlLbl val="0"/>
      </c:catAx>
      <c:valAx>
        <c:axId val="11968894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1196891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155839895013124"/>
          <c:y val="7.002260134149893E-2"/>
          <c:w val="0.3146609798775152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7D8-44F9-94EA-F4101CCAC1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D2-4092-92DE-BCEC83F177A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D8-44F9-94EA-F4101CCAC198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4.1'!$A$5:$A$7</c:f>
              <c:strCache>
                <c:ptCount val="3"/>
                <c:pt idx="0">
                  <c:v>Scuola elementare</c:v>
                </c:pt>
                <c:pt idx="1">
                  <c:v>Scuola media</c:v>
                </c:pt>
                <c:pt idx="2">
                  <c:v>Scuola superiore</c:v>
                </c:pt>
              </c:strCache>
            </c:strRef>
          </c:cat>
          <c:val>
            <c:numRef>
              <c:f>'fig 4.1'!$B$5:$B$7</c:f>
              <c:numCache>
                <c:formatCode>0.0%</c:formatCode>
                <c:ptCount val="3"/>
                <c:pt idx="0">
                  <c:v>2.0158845057333236E-3</c:v>
                </c:pt>
                <c:pt idx="1">
                  <c:v>9.4421960750610129E-2</c:v>
                </c:pt>
                <c:pt idx="2">
                  <c:v>0.90356215474365664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8-44F9-94EA-F4101CCAC19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4.2'!$B$2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4.2'!$A$3:$A$8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 4.2'!$B$3:$B$8</c:f>
              <c:numCache>
                <c:formatCode>0.0%</c:formatCode>
                <c:ptCount val="6"/>
                <c:pt idx="0">
                  <c:v>6.6991614244255315E-3</c:v>
                </c:pt>
                <c:pt idx="1">
                  <c:v>2.8386612218365651E-2</c:v>
                </c:pt>
                <c:pt idx="2">
                  <c:v>0.11001514201541433</c:v>
                </c:pt>
                <c:pt idx="3">
                  <c:v>0.38542193956150744</c:v>
                </c:pt>
                <c:pt idx="4">
                  <c:v>0.40218576474864143</c:v>
                </c:pt>
                <c:pt idx="5">
                  <c:v>6.7291380031645601E-2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7-4CBC-9669-B42BF94EF9C1}"/>
            </c:ext>
          </c:extLst>
        </c:ser>
        <c:ser>
          <c:idx val="1"/>
          <c:order val="1"/>
          <c:tx>
            <c:strRef>
              <c:f>'fig 4.2'!$C$2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4.2'!$A$3:$A$8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 4.2'!$C$3:$C$8</c:f>
              <c:numCache>
                <c:formatCode>0.0%</c:formatCode>
                <c:ptCount val="6"/>
                <c:pt idx="0">
                  <c:v>7.403092243940354E-2</c:v>
                </c:pt>
                <c:pt idx="1">
                  <c:v>0.22228536036472621</c:v>
                </c:pt>
                <c:pt idx="2">
                  <c:v>0.31362839671916493</c:v>
                </c:pt>
                <c:pt idx="3">
                  <c:v>0.26393673318421962</c:v>
                </c:pt>
                <c:pt idx="4">
                  <c:v>8.5954651841170765E-2</c:v>
                </c:pt>
                <c:pt idx="5">
                  <c:v>4.0163935451314914E-2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7-4CBC-9669-B42BF94EF9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931131656"/>
        <c:axId val="931133456"/>
      </c:barChart>
      <c:catAx>
        <c:axId val="931131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1133456"/>
        <c:crosses val="autoZero"/>
        <c:auto val="1"/>
        <c:lblAlgn val="ctr"/>
        <c:lblOffset val="100"/>
        <c:noMultiLvlLbl val="0"/>
      </c:catAx>
      <c:valAx>
        <c:axId val="9311334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931131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4.3'!$B$3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4.3'!$A$4:$A$9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 4.3'!$B$4:$B$9</c:f>
              <c:numCache>
                <c:formatCode>0.0%</c:formatCode>
                <c:ptCount val="6"/>
                <c:pt idx="0">
                  <c:v>1.8061914562943673E-3</c:v>
                </c:pt>
                <c:pt idx="1">
                  <c:v>2.5780232704666693E-2</c:v>
                </c:pt>
                <c:pt idx="2">
                  <c:v>8.8214600747679256E-2</c:v>
                </c:pt>
                <c:pt idx="3">
                  <c:v>0.36690189160050968</c:v>
                </c:pt>
                <c:pt idx="4">
                  <c:v>0.4558988252754792</c:v>
                </c:pt>
                <c:pt idx="5">
                  <c:v>6.139825821537083E-2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6-4A26-AAAE-DECBB586E2C7}"/>
            </c:ext>
          </c:extLst>
        </c:ser>
        <c:ser>
          <c:idx val="1"/>
          <c:order val="1"/>
          <c:tx>
            <c:strRef>
              <c:f>'fig 4.3'!$C$3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4.3'!$A$4:$A$9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 4.3'!$C$4:$C$9</c:f>
              <c:numCache>
                <c:formatCode>0.0%</c:formatCode>
                <c:ptCount val="6"/>
                <c:pt idx="0">
                  <c:v>1.4937688415555941E-2</c:v>
                </c:pt>
                <c:pt idx="1">
                  <c:v>3.2775097762440954E-2</c:v>
                </c:pt>
                <c:pt idx="2">
                  <c:v>0.14672175350603961</c:v>
                </c:pt>
                <c:pt idx="3">
                  <c:v>0.41660502795107018</c:v>
                </c:pt>
                <c:pt idx="4">
                  <c:v>0.31174652195566138</c:v>
                </c:pt>
                <c:pt idx="5">
                  <c:v>7.7213910409231951E-2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86-4A26-AAAE-DECBB586E2C7}"/>
            </c:ext>
          </c:extLst>
        </c:ser>
        <c:ser>
          <c:idx val="2"/>
          <c:order val="2"/>
          <c:tx>
            <c:strRef>
              <c:f>'fig 4.3'!$D$3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4.3'!$A$4:$A$9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 4.3'!$D$4:$D$9</c:f>
              <c:numCache>
                <c:formatCode>0.0%</c:formatCode>
                <c:ptCount val="6"/>
                <c:pt idx="0">
                  <c:v>6.6991614244255315E-3</c:v>
                </c:pt>
                <c:pt idx="1">
                  <c:v>2.8386612218365651E-2</c:v>
                </c:pt>
                <c:pt idx="2">
                  <c:v>0.11001514201541433</c:v>
                </c:pt>
                <c:pt idx="3">
                  <c:v>0.38542193956150744</c:v>
                </c:pt>
                <c:pt idx="4">
                  <c:v>0.40218576474864143</c:v>
                </c:pt>
                <c:pt idx="5">
                  <c:v>6.7291380031645601E-2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86-4A26-AAAE-DECBB586E2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997705888"/>
        <c:axId val="997706248"/>
      </c:barChart>
      <c:catAx>
        <c:axId val="997705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7706248"/>
        <c:crosses val="autoZero"/>
        <c:auto val="1"/>
        <c:lblAlgn val="ctr"/>
        <c:lblOffset val="100"/>
        <c:noMultiLvlLbl val="0"/>
      </c:catAx>
      <c:valAx>
        <c:axId val="9977062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99770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'fig. 4.4'!$A$5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31334408019993E-17"/>
                  <c:y val="1.148187626515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B-4478-B45A-57154D2B13C9}"/>
                </c:ext>
              </c:extLst>
            </c:dLbl>
            <c:dLbl>
              <c:idx val="2"/>
              <c:layout>
                <c:manualLayout>
                  <c:x val="0"/>
                  <c:y val="5.74093813257679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B-4478-B45A-57154D2B13C9}"/>
                </c:ext>
              </c:extLst>
            </c:dLbl>
            <c:dLbl>
              <c:idx val="3"/>
              <c:layout>
                <c:manualLayout>
                  <c:x val="0"/>
                  <c:y val="2.87046906628839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B-4478-B45A-57154D2B13C9}"/>
                </c:ext>
              </c:extLst>
            </c:dLbl>
            <c:dLbl>
              <c:idx val="4"/>
              <c:layout>
                <c:manualLayout>
                  <c:x val="0"/>
                  <c:y val="5.740938132576690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B-4478-B45A-57154D2B13C9}"/>
                </c:ext>
              </c:extLst>
            </c:dLbl>
            <c:dLbl>
              <c:idx val="5"/>
              <c:layout>
                <c:manualLayout>
                  <c:x val="-1.0185067526415994E-16"/>
                  <c:y val="5.74093813257679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B-4478-B45A-57154D2B1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4.4'!$B$5:$G$5</c:f>
              <c:numCache>
                <c:formatCode>0.0%</c:formatCode>
                <c:ptCount val="6"/>
                <c:pt idx="0">
                  <c:v>8.9325072540290748E-3</c:v>
                </c:pt>
                <c:pt idx="1">
                  <c:v>2.5107116731110879E-2</c:v>
                </c:pt>
                <c:pt idx="2">
                  <c:v>5.1058707369360714E-3</c:v>
                </c:pt>
                <c:pt idx="3">
                  <c:v>0</c:v>
                </c:pt>
                <c:pt idx="4">
                  <c:v>3.6568147312329787E-3</c:v>
                </c:pt>
                <c:pt idx="5">
                  <c:v>6.6991614244255315E-3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B-4478-B45A-57154D2B13C9}"/>
            </c:ext>
          </c:extLst>
        </c:ser>
        <c:ser>
          <c:idx val="1"/>
          <c:order val="1"/>
          <c:tx>
            <c:strRef>
              <c:f>'fig. 4.4'!$A$6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4.4'!$B$6:$G$6</c:f>
              <c:numCache>
                <c:formatCode>0.0%</c:formatCode>
                <c:ptCount val="6"/>
                <c:pt idx="0">
                  <c:v>2.0025479928501188E-2</c:v>
                </c:pt>
                <c:pt idx="1">
                  <c:v>6.5619883652070929E-2</c:v>
                </c:pt>
                <c:pt idx="2">
                  <c:v>1.9517275426221857E-2</c:v>
                </c:pt>
                <c:pt idx="3">
                  <c:v>1.9610435395734181E-2</c:v>
                </c:pt>
                <c:pt idx="4">
                  <c:v>3.5191672623513498E-2</c:v>
                </c:pt>
                <c:pt idx="5">
                  <c:v>2.8386612218365651E-2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AB-4478-B45A-57154D2B13C9}"/>
            </c:ext>
          </c:extLst>
        </c:ser>
        <c:ser>
          <c:idx val="2"/>
          <c:order val="2"/>
          <c:tx>
            <c:strRef>
              <c:f>'fig. 4.4'!$A$7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4.4'!$B$7:$G$7</c:f>
              <c:numCache>
                <c:formatCode>0.0%</c:formatCode>
                <c:ptCount val="6"/>
                <c:pt idx="0">
                  <c:v>0.12863488618803801</c:v>
                </c:pt>
                <c:pt idx="1">
                  <c:v>0.10387710314557425</c:v>
                </c:pt>
                <c:pt idx="2">
                  <c:v>0.13815607057598281</c:v>
                </c:pt>
                <c:pt idx="3">
                  <c:v>8.1735854045478576E-2</c:v>
                </c:pt>
                <c:pt idx="4">
                  <c:v>0.11238059229764936</c:v>
                </c:pt>
                <c:pt idx="5">
                  <c:v>0.11001514201541433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AB-4478-B45A-57154D2B13C9}"/>
            </c:ext>
          </c:extLst>
        </c:ser>
        <c:ser>
          <c:idx val="3"/>
          <c:order val="3"/>
          <c:tx>
            <c:strRef>
              <c:f>'fig. 4.4'!$A$8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4.4'!$B$8:$G$8</c:f>
              <c:numCache>
                <c:formatCode>0.0%</c:formatCode>
                <c:ptCount val="6"/>
                <c:pt idx="0">
                  <c:v>0.45884700901485681</c:v>
                </c:pt>
                <c:pt idx="1">
                  <c:v>0.42271048873097156</c:v>
                </c:pt>
                <c:pt idx="2">
                  <c:v>0.39229317842144062</c:v>
                </c:pt>
                <c:pt idx="3">
                  <c:v>0.32482078853046598</c:v>
                </c:pt>
                <c:pt idx="4">
                  <c:v>0.36206010409220607</c:v>
                </c:pt>
                <c:pt idx="5">
                  <c:v>0.38542084151833017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AB-4478-B45A-57154D2B13C9}"/>
            </c:ext>
          </c:extLst>
        </c:ser>
        <c:ser>
          <c:idx val="4"/>
          <c:order val="4"/>
          <c:tx>
            <c:strRef>
              <c:f>'fig. 4.4'!$A$9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4.4'!$B$9:$G$9</c:f>
              <c:numCache>
                <c:formatCode>0.0%</c:formatCode>
                <c:ptCount val="6"/>
                <c:pt idx="0">
                  <c:v>0.27819625357857358</c:v>
                </c:pt>
                <c:pt idx="1">
                  <c:v>0.35034138015118266</c:v>
                </c:pt>
                <c:pt idx="2">
                  <c:v>0.40222764744469769</c:v>
                </c:pt>
                <c:pt idx="3">
                  <c:v>0.50807553322756915</c:v>
                </c:pt>
                <c:pt idx="4">
                  <c:v>0.41819427788247387</c:v>
                </c:pt>
                <c:pt idx="5">
                  <c:v>0.4021868627918187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AB-4478-B45A-57154D2B13C9}"/>
            </c:ext>
          </c:extLst>
        </c:ser>
        <c:ser>
          <c:idx val="5"/>
          <c:order val="5"/>
          <c:tx>
            <c:strRef>
              <c:f>'fig. 4.4'!$A$10</c:f>
              <c:strCache>
                <c:ptCount val="1"/>
                <c:pt idx="0">
                  <c:v>Non ricorda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4.4'!$B$4:$G$4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'fig. 4.4'!$B$10:$G$10</c:f>
              <c:numCache>
                <c:formatCode>0.0%</c:formatCode>
                <c:ptCount val="6"/>
                <c:pt idx="0">
                  <c:v>0.1053638640360013</c:v>
                </c:pt>
                <c:pt idx="1">
                  <c:v>3.2344027589089767E-2</c:v>
                </c:pt>
                <c:pt idx="2">
                  <c:v>4.2699957394721003E-2</c:v>
                </c:pt>
                <c:pt idx="3">
                  <c:v>6.5757388800752103E-2</c:v>
                </c:pt>
                <c:pt idx="4">
                  <c:v>6.8516538372924207E-2</c:v>
                </c:pt>
                <c:pt idx="5">
                  <c:v>6.7291380031645601E-2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AB-4478-B45A-57154D2B13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51403928"/>
        <c:axId val="651402128"/>
      </c:barChart>
      <c:catAx>
        <c:axId val="651403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1402128"/>
        <c:crosses val="autoZero"/>
        <c:auto val="1"/>
        <c:lblAlgn val="ctr"/>
        <c:lblOffset val="100"/>
        <c:noMultiLvlLbl val="0"/>
      </c:catAx>
      <c:valAx>
        <c:axId val="6514021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5140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6"/>
            </a:solidFill>
          </c:spPr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63-457A-993A-C33EB1647555}"/>
              </c:ext>
            </c:extLst>
          </c:dPt>
          <c:dPt>
            <c:idx val="1"/>
            <c:bubble3D val="0"/>
            <c:explosion val="7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63-457A-993A-C33EB1647555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63-457A-993A-C33EB1647555}"/>
                </c:ext>
              </c:extLst>
            </c:dLbl>
            <c:dLbl>
              <c:idx val="1"/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3-457A-993A-C33EB1647555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{}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}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E363-457A-993A-C33EB1647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4.5'!$B$3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4.5'!$A$4:$A$9</c:f>
              <c:strCache>
                <c:ptCount val="6"/>
                <c:pt idx="0">
                  <c:v>Molto basso</c:v>
                </c:pt>
                <c:pt idx="1">
                  <c:v>Basso</c:v>
                </c:pt>
                <c:pt idx="2">
                  <c:v>Né basso né alto</c:v>
                </c:pt>
                <c:pt idx="3">
                  <c:v>Alto</c:v>
                </c:pt>
                <c:pt idx="4">
                  <c:v>Molto alto</c:v>
                </c:pt>
                <c:pt idx="5">
                  <c:v>Non so, non ricordo</c:v>
                </c:pt>
              </c:strCache>
            </c:strRef>
          </c:cat>
          <c:val>
            <c:numRef>
              <c:f>'fig. 4.5'!$B$4:$B$9</c:f>
              <c:numCache>
                <c:formatCode>0.0%</c:formatCode>
                <c:ptCount val="6"/>
                <c:pt idx="0">
                  <c:v>7.3471279814748269E-2</c:v>
                </c:pt>
                <c:pt idx="1">
                  <c:v>0.19806115093380738</c:v>
                </c:pt>
                <c:pt idx="2">
                  <c:v>0.52388050497683292</c:v>
                </c:pt>
                <c:pt idx="3">
                  <c:v>0.16330093412633778</c:v>
                </c:pt>
                <c:pt idx="4">
                  <c:v>2.2981038915197149E-2</c:v>
                </c:pt>
                <c:pt idx="5">
                  <c:v>1.8305091233076536E-2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2-4A2E-866D-A8BD3715EF75}"/>
            </c:ext>
          </c:extLst>
        </c:ser>
        <c:ser>
          <c:idx val="1"/>
          <c:order val="1"/>
          <c:tx>
            <c:strRef>
              <c:f>'fig. 4.5'!$C$3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4.5'!$A$4:$A$9</c:f>
              <c:strCache>
                <c:ptCount val="6"/>
                <c:pt idx="0">
                  <c:v>Molto basso</c:v>
                </c:pt>
                <c:pt idx="1">
                  <c:v>Basso</c:v>
                </c:pt>
                <c:pt idx="2">
                  <c:v>Né basso né alto</c:v>
                </c:pt>
                <c:pt idx="3">
                  <c:v>Alto</c:v>
                </c:pt>
                <c:pt idx="4">
                  <c:v>Molto alto</c:v>
                </c:pt>
                <c:pt idx="5">
                  <c:v>Non so, non ricordo</c:v>
                </c:pt>
              </c:strCache>
            </c:strRef>
          </c:cat>
          <c:val>
            <c:numRef>
              <c:f>'fig. 4.5'!$C$4:$C$9</c:f>
              <c:numCache>
                <c:formatCode>0.0%</c:formatCode>
                <c:ptCount val="6"/>
                <c:pt idx="0">
                  <c:v>9.7203929970045063E-3</c:v>
                </c:pt>
                <c:pt idx="1">
                  <c:v>4.565756560171514E-2</c:v>
                </c:pt>
                <c:pt idx="2">
                  <c:v>0.3997242477164264</c:v>
                </c:pt>
                <c:pt idx="3">
                  <c:v>0.40717180939154651</c:v>
                </c:pt>
                <c:pt idx="4">
                  <c:v>0.13545987177706315</c:v>
                </c:pt>
                <c:pt idx="5">
                  <c:v>2.266112516244275E-3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F2-4A2E-866D-A8BD3715EF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91882528"/>
        <c:axId val="1059623752"/>
      </c:barChart>
      <c:catAx>
        <c:axId val="1091882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9623752"/>
        <c:crosses val="autoZero"/>
        <c:auto val="1"/>
        <c:lblAlgn val="ctr"/>
        <c:lblOffset val="100"/>
        <c:noMultiLvlLbl val="0"/>
      </c:catAx>
      <c:valAx>
        <c:axId val="105962375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09188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4.6'!$B$3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4.6'!$A$4:$A$9</c:f>
              <c:strCache>
                <c:ptCount val="6"/>
                <c:pt idx="0">
                  <c:v>Molto basso</c:v>
                </c:pt>
                <c:pt idx="1">
                  <c:v>Basso</c:v>
                </c:pt>
                <c:pt idx="2">
                  <c:v>Né basso né alto</c:v>
                </c:pt>
                <c:pt idx="3">
                  <c:v>Alto</c:v>
                </c:pt>
                <c:pt idx="4">
                  <c:v>Molto alto</c:v>
                </c:pt>
                <c:pt idx="5">
                  <c:v>Non so, non ricordo</c:v>
                </c:pt>
              </c:strCache>
            </c:strRef>
          </c:cat>
          <c:val>
            <c:numRef>
              <c:f>'fig. 4.6'!$B$4:$B$9</c:f>
              <c:numCache>
                <c:formatCode>0.0%</c:formatCode>
                <c:ptCount val="6"/>
                <c:pt idx="0">
                  <c:v>0.13103470273028833</c:v>
                </c:pt>
                <c:pt idx="1">
                  <c:v>0.26724929829038019</c:v>
                </c:pt>
                <c:pt idx="2">
                  <c:v>0.42265990473760312</c:v>
                </c:pt>
                <c:pt idx="3">
                  <c:v>0.14225674066513566</c:v>
                </c:pt>
                <c:pt idx="4">
                  <c:v>3.3611890788466443E-2</c:v>
                </c:pt>
                <c:pt idx="5">
                  <c:v>3.1874627881262226E-3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7-4708-ADC3-5418A9F7733E}"/>
            </c:ext>
          </c:extLst>
        </c:ser>
        <c:ser>
          <c:idx val="1"/>
          <c:order val="1"/>
          <c:tx>
            <c:strRef>
              <c:f>'fig. 4.6'!$C$3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4.6'!$A$4:$A$9</c:f>
              <c:strCache>
                <c:ptCount val="6"/>
                <c:pt idx="0">
                  <c:v>Molto basso</c:v>
                </c:pt>
                <c:pt idx="1">
                  <c:v>Basso</c:v>
                </c:pt>
                <c:pt idx="2">
                  <c:v>Né basso né alto</c:v>
                </c:pt>
                <c:pt idx="3">
                  <c:v>Alto</c:v>
                </c:pt>
                <c:pt idx="4">
                  <c:v>Molto alto</c:v>
                </c:pt>
                <c:pt idx="5">
                  <c:v>Non so, non ricordo</c:v>
                </c:pt>
              </c:strCache>
            </c:strRef>
          </c:cat>
          <c:val>
            <c:numRef>
              <c:f>'fig. 4.6'!$C$4:$C$9</c:f>
              <c:numCache>
                <c:formatCode>0.0%</c:formatCode>
                <c:ptCount val="6"/>
                <c:pt idx="0">
                  <c:v>3.7942814213930212E-2</c:v>
                </c:pt>
                <c:pt idx="1">
                  <c:v>0.14250039883142782</c:v>
                </c:pt>
                <c:pt idx="2">
                  <c:v>0.37818078805965111</c:v>
                </c:pt>
                <c:pt idx="3">
                  <c:v>0.32118328479907726</c:v>
                </c:pt>
                <c:pt idx="4">
                  <c:v>0.11852379402516927</c:v>
                </c:pt>
                <c:pt idx="5">
                  <c:v>1.6689200707443359E-3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7-4708-ADC3-5418A9F773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54087456"/>
        <c:axId val="1054083856"/>
      </c:barChart>
      <c:catAx>
        <c:axId val="105408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4083856"/>
        <c:crosses val="autoZero"/>
        <c:auto val="1"/>
        <c:lblAlgn val="ctr"/>
        <c:lblOffset val="100"/>
        <c:noMultiLvlLbl val="0"/>
      </c:catAx>
      <c:valAx>
        <c:axId val="10540838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05408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4.7'!$B$4</c:f>
              <c:strCache>
                <c:ptCount val="1"/>
                <c:pt idx="0">
                  <c:v>Elevato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4.7'!$A$5:$A$10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'fig. 4.7'!$B$5:$B$10</c:f>
              <c:numCache>
                <c:formatCode>0.0%</c:formatCode>
                <c:ptCount val="6"/>
                <c:pt idx="0">
                  <c:v>0.13753380474474161</c:v>
                </c:pt>
                <c:pt idx="1">
                  <c:v>0.35237568615935472</c:v>
                </c:pt>
                <c:pt idx="2">
                  <c:v>0.30485722675583382</c:v>
                </c:pt>
                <c:pt idx="3">
                  <c:v>0.1046940640999531</c:v>
                </c:pt>
                <c:pt idx="4">
                  <c:v>3.8832238477969488E-2</c:v>
                </c:pt>
                <c:pt idx="5">
                  <c:v>6.1706979762147209E-2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B-493A-940F-0588ED64B186}"/>
            </c:ext>
          </c:extLst>
        </c:ser>
        <c:ser>
          <c:idx val="1"/>
          <c:order val="1"/>
          <c:tx>
            <c:strRef>
              <c:f>'fig. 4.7'!$C$4</c:f>
              <c:strCache>
                <c:ptCount val="1"/>
                <c:pt idx="0">
                  <c:v>Medio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4.7'!$A$5:$A$10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'fig. 4.7'!$C$5:$C$10</c:f>
              <c:numCache>
                <c:formatCode>0.0%</c:formatCode>
                <c:ptCount val="6"/>
                <c:pt idx="0">
                  <c:v>9.4462894025514901E-2</c:v>
                </c:pt>
                <c:pt idx="1">
                  <c:v>0.24991500392908131</c:v>
                </c:pt>
                <c:pt idx="2">
                  <c:v>0.3087498639501835</c:v>
                </c:pt>
                <c:pt idx="3">
                  <c:v>0.24792746104299998</c:v>
                </c:pt>
                <c:pt idx="4">
                  <c:v>7.3919465241001736E-2</c:v>
                </c:pt>
                <c:pt idx="5">
                  <c:v>2.5025311811218583E-2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B-493A-940F-0588ED64B186}"/>
            </c:ext>
          </c:extLst>
        </c:ser>
        <c:ser>
          <c:idx val="2"/>
          <c:order val="2"/>
          <c:tx>
            <c:strRef>
              <c:f>'fig. 4.7'!$D$4</c:f>
              <c:strCache>
                <c:ptCount val="1"/>
                <c:pt idx="0">
                  <c:v>Basso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4.7'!$A$5:$A$10</c:f>
              <c:strCache>
                <c:ptCount val="6"/>
                <c:pt idx="0">
                  <c:v>10 (Eccellente)</c:v>
                </c:pt>
                <c:pt idx="1">
                  <c:v>9 (Ottimo)</c:v>
                </c:pt>
                <c:pt idx="2">
                  <c:v>8 (Distinto)</c:v>
                </c:pt>
                <c:pt idx="3">
                  <c:v>7 (Buono)</c:v>
                </c:pt>
                <c:pt idx="4">
                  <c:v>6 (Sufficiente)</c:v>
                </c:pt>
                <c:pt idx="5">
                  <c:v>Non ricorda</c:v>
                </c:pt>
              </c:strCache>
            </c:strRef>
          </c:cat>
          <c:val>
            <c:numRef>
              <c:f>'fig. 4.7'!$D$5:$D$10</c:f>
              <c:numCache>
                <c:formatCode>0.0%</c:formatCode>
                <c:ptCount val="6"/>
                <c:pt idx="0">
                  <c:v>3.7623379513815371E-2</c:v>
                </c:pt>
                <c:pt idx="1">
                  <c:v>0.16032528219969491</c:v>
                </c:pt>
                <c:pt idx="2">
                  <c:v>0.31983425671451848</c:v>
                </c:pt>
                <c:pt idx="3">
                  <c:v>0.32662227174496861</c:v>
                </c:pt>
                <c:pt idx="4">
                  <c:v>0.11258408816844435</c:v>
                </c:pt>
                <c:pt idx="5">
                  <c:v>4.30107216585583E-2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B-493A-940F-0588ED64B1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20714960"/>
        <c:axId val="1089207920"/>
      </c:barChart>
      <c:catAx>
        <c:axId val="520714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9207920"/>
        <c:crosses val="autoZero"/>
        <c:auto val="1"/>
        <c:lblAlgn val="ctr"/>
        <c:lblOffset val="100"/>
        <c:noMultiLvlLbl val="0"/>
      </c:catAx>
      <c:valAx>
        <c:axId val="10892079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2071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4.8'!$A$9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4.8'!$B$8:$C$8</c:f>
              <c:strCache>
                <c:ptCount val="2"/>
                <c:pt idx="0">
                  <c:v>Regolari</c:v>
                </c:pt>
                <c:pt idx="1">
                  <c:v>Ripetenti</c:v>
                </c:pt>
              </c:strCache>
            </c:strRef>
          </c:cat>
          <c:val>
            <c:numRef>
              <c:f>'fig. 4.8'!$B$9:$C$9</c:f>
              <c:numCache>
                <c:formatCode>0.0%</c:formatCode>
                <c:ptCount val="2"/>
                <c:pt idx="0">
                  <c:v>0.80933942857606045</c:v>
                </c:pt>
                <c:pt idx="1">
                  <c:v>0.19066057142393966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F-4C33-80BE-B04F9C2A2EF0}"/>
            </c:ext>
          </c:extLst>
        </c:ser>
        <c:ser>
          <c:idx val="1"/>
          <c:order val="1"/>
          <c:tx>
            <c:strRef>
              <c:f>'fig. 4.8'!$A$10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4.8'!$B$8:$C$8</c:f>
              <c:strCache>
                <c:ptCount val="2"/>
                <c:pt idx="0">
                  <c:v>Regolari</c:v>
                </c:pt>
                <c:pt idx="1">
                  <c:v>Ripetenti</c:v>
                </c:pt>
              </c:strCache>
            </c:strRef>
          </c:cat>
          <c:val>
            <c:numRef>
              <c:f>'fig. 4.8'!$B$10:$C$10</c:f>
              <c:numCache>
                <c:formatCode>0.0%</c:formatCode>
                <c:ptCount val="2"/>
                <c:pt idx="0">
                  <c:v>0.51700000000000002</c:v>
                </c:pt>
                <c:pt idx="1">
                  <c:v>0.48279122606502045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4F-4C33-80BE-B04F9C2A2E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48001360"/>
        <c:axId val="1047998840"/>
      </c:barChart>
      <c:catAx>
        <c:axId val="104800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47998840"/>
        <c:crosses val="autoZero"/>
        <c:auto val="1"/>
        <c:lblAlgn val="ctr"/>
        <c:lblOffset val="100"/>
        <c:noMultiLvlLbl val="0"/>
      </c:catAx>
      <c:valAx>
        <c:axId val="10479988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04800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'fig. 4.9'!$B$3</c:f>
              <c:strCache>
                <c:ptCount val="1"/>
                <c:pt idx="0">
                  <c:v> Totale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B9-4D9C-BD39-C667848915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B9-4D9C-BD39-C6678489156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FA-47CA-AA36-77004140297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4.9'!$A$4:$A$6</c:f>
              <c:strCache>
                <c:ptCount val="3"/>
                <c:pt idx="0">
                  <c:v> Scuola elementare </c:v>
                </c:pt>
                <c:pt idx="1">
                  <c:v> Scuola media  </c:v>
                </c:pt>
                <c:pt idx="2">
                  <c:v> Scuola superiore </c:v>
                </c:pt>
              </c:strCache>
            </c:strRef>
          </c:cat>
          <c:val>
            <c:numRef>
              <c:f>'fig. 4.9'!$B$4:$B$6</c:f>
              <c:numCache>
                <c:formatCode>0.0%</c:formatCode>
                <c:ptCount val="3"/>
                <c:pt idx="0">
                  <c:v>5.5978436398105812E-2</c:v>
                </c:pt>
                <c:pt idx="1">
                  <c:v>0.43549614188632485</c:v>
                </c:pt>
                <c:pt idx="2">
                  <c:v>0.50852542171556936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A-47CA-AA36-770041402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'fig. 4.10'!$A$11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6"/>
            </a:solidFill>
          </c:spPr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DC-4ABF-967A-E0FB0E487BA7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7D-4786-9FB7-9DE3D27352F5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4.10'!$B$10:$C$10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 4.10'!$B$11:$C$11</c:f>
              <c:numCache>
                <c:formatCode>0.0%</c:formatCode>
                <c:ptCount val="2"/>
                <c:pt idx="0">
                  <c:v>0.5327408564193129</c:v>
                </c:pt>
                <c:pt idx="1">
                  <c:v>0.39742093841834231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C-4ABF-967A-E0FB0E487BA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'fig. 4.11'!$B$3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7E-430E-885A-5AB0E8E040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7E-430E-885A-5AB0E8E040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7E-430E-885A-5AB0E8E04030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4.11'!$A$4:$A$6</c:f>
              <c:strCache>
                <c:ptCount val="3"/>
                <c:pt idx="0">
                  <c:v>Sì</c:v>
                </c:pt>
                <c:pt idx="1">
                  <c:v>No</c:v>
                </c:pt>
                <c:pt idx="2">
                  <c:v>Non so/non ricordo</c:v>
                </c:pt>
              </c:strCache>
            </c:strRef>
          </c:cat>
          <c:val>
            <c:numRef>
              <c:f>'fig. 4.11'!$B$4:$B$6</c:f>
              <c:numCache>
                <c:formatCode>0.0%</c:formatCode>
                <c:ptCount val="3"/>
                <c:pt idx="0">
                  <c:v>0.21338793055844635</c:v>
                </c:pt>
                <c:pt idx="1">
                  <c:v>0.64038361063796345</c:v>
                </c:pt>
                <c:pt idx="2">
                  <c:v>0.14622845880359017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7-4C1D-B29D-D43E223021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7F-4E23-923D-767ED11F14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7F-4E23-923D-767ED11F14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C7F-4E23-923D-767ED11F14C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4.12'!$A$4:$A$6</c:f>
              <c:strCache>
                <c:ptCount val="3"/>
                <c:pt idx="0">
                  <c:v>Sì</c:v>
                </c:pt>
                <c:pt idx="1">
                  <c:v>No</c:v>
                </c:pt>
                <c:pt idx="2">
                  <c:v>Non so/non ricordo</c:v>
                </c:pt>
              </c:strCache>
            </c:strRef>
          </c:cat>
          <c:val>
            <c:numRef>
              <c:f>'fig. 4.12'!$B$4:$B$6</c:f>
              <c:numCache>
                <c:formatCode>0.0%</c:formatCode>
                <c:ptCount val="3"/>
                <c:pt idx="0">
                  <c:v>0.82852528024262917</c:v>
                </c:pt>
                <c:pt idx="1">
                  <c:v>0.11377914459627646</c:v>
                </c:pt>
                <c:pt idx="2">
                  <c:v>5.769557516109438E-2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B-42A9-A61C-FDE0AA15D3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5.0925925925925923E-2"/>
          <c:w val="0.94843941382327213"/>
          <c:h val="0.8981481481481481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A8B-48C9-9BD1-9B60895EA0D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A8B-48C9-9BD1-9B60895EA0D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B-48C9-9BD1-9B60895EA0D3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8B-48C9-9BD1-9B60895EA0D3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B-48C9-9BD1-9B60895EA0D3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4.13'!$A$4:$A$6</c:f>
              <c:strCache>
                <c:ptCount val="3"/>
                <c:pt idx="0">
                  <c:v>Sì, per un anno</c:v>
                </c:pt>
                <c:pt idx="1">
                  <c:v>Sì, per due anni</c:v>
                </c:pt>
                <c:pt idx="2">
                  <c:v>Sì, per tre anni</c:v>
                </c:pt>
              </c:strCache>
            </c:strRef>
          </c:cat>
          <c:val>
            <c:numRef>
              <c:f>'fig. 4.13'!$B$4:$B$6</c:f>
              <c:numCache>
                <c:formatCode>0.0%</c:formatCode>
                <c:ptCount val="3"/>
                <c:pt idx="0">
                  <c:v>6.0186437223872062E-2</c:v>
                </c:pt>
                <c:pt idx="1">
                  <c:v>0.17937757703384605</c:v>
                </c:pt>
                <c:pt idx="2">
                  <c:v>0.76100000000000001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B-48C9-9BD1-9B60895EA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shape val="box"/>
        <c:axId val="1185900064"/>
        <c:axId val="1185897904"/>
        <c:axId val="0"/>
      </c:bar3DChart>
      <c:catAx>
        <c:axId val="1185900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85897904"/>
        <c:crosses val="autoZero"/>
        <c:auto val="1"/>
        <c:lblAlgn val="ctr"/>
        <c:lblOffset val="100"/>
        <c:noMultiLvlLbl val="0"/>
      </c:catAx>
      <c:valAx>
        <c:axId val="1185897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18590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3439413823272098E-2"/>
          <c:y val="0.89207093904928547"/>
          <c:w val="0.74878280839895028"/>
          <c:h val="0.10474701079031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5.1'!$A$3:$A$13</c:f>
              <c:strCache>
                <c:ptCount val="11"/>
                <c:pt idx="0">
                  <c:v>Non mi piaceva studiare</c:v>
                </c:pt>
                <c:pt idx="1">
                  <c:v>Volevo trovare un lavoro per essere autosufficiente</c:v>
                </c:pt>
                <c:pt idx="2">
                  <c:v>A scuola mi annoiavo</c:v>
                </c:pt>
                <c:pt idx="3">
                  <c:v>Avevo altri interessi, più forti di quelli scolastici</c:v>
                </c:pt>
                <c:pt idx="4">
                  <c:v>Troppa teoria: volevo svolgere un'attività pratica</c:v>
                </c:pt>
                <c:pt idx="5">
                  <c:v>Ottenevo scarsi risultati, non mi sentivo adatto agli studi</c:v>
                </c:pt>
                <c:pt idx="6">
                  <c:v>Le materie non mi interessavano</c:v>
                </c:pt>
                <c:pt idx="7">
                  <c:v>La scuola non mi ha consentito di esprimere le mie capacità</c:v>
                </c:pt>
                <c:pt idx="8">
                  <c:v>Mancanza di un valido metodo di studio</c:v>
                </c:pt>
                <c:pt idx="9">
                  <c:v>Il corso non corrispondeva alle mie aspettative</c:v>
                </c:pt>
                <c:pt idx="10">
                  <c:v>Volevo trovare un lavoro per aiutare la famiglia</c:v>
                </c:pt>
              </c:strCache>
            </c:strRef>
          </c:cat>
          <c:val>
            <c:numRef>
              <c:f>'fig 5.1'!$B$3:$B$13</c:f>
              <c:numCache>
                <c:formatCode>_-* #,##0.0_-;\-* #,##0.0_-;_-* "-"??_-;_-@_-</c:formatCode>
                <c:ptCount val="11"/>
                <c:pt idx="0">
                  <c:v>69.752929594461548</c:v>
                </c:pt>
                <c:pt idx="1">
                  <c:v>63.69658187515217</c:v>
                </c:pt>
                <c:pt idx="2">
                  <c:v>63.065938370012809</c:v>
                </c:pt>
                <c:pt idx="3">
                  <c:v>61.631839690050491</c:v>
                </c:pt>
                <c:pt idx="4">
                  <c:v>55.608307662993425</c:v>
                </c:pt>
                <c:pt idx="5">
                  <c:v>52.702795685265755</c:v>
                </c:pt>
                <c:pt idx="6">
                  <c:v>51.303894481670852</c:v>
                </c:pt>
                <c:pt idx="7">
                  <c:v>46.22275503615019</c:v>
                </c:pt>
                <c:pt idx="8">
                  <c:v>45.917622026739494</c:v>
                </c:pt>
                <c:pt idx="9">
                  <c:v>45.122370774979622</c:v>
                </c:pt>
                <c:pt idx="10">
                  <c:v>44.31865095747721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E-4671-9E3C-62AB7F71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9735512"/>
        <c:axId val="479742712"/>
        <c:axId val="0"/>
      </c:bar3DChart>
      <c:catAx>
        <c:axId val="4797355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9742712"/>
        <c:crosses val="autoZero"/>
        <c:auto val="1"/>
        <c:lblAlgn val="ctr"/>
        <c:lblOffset val="100"/>
        <c:noMultiLvlLbl val="0"/>
      </c:catAx>
      <c:valAx>
        <c:axId val="479742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9735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3.3'!$A$5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3.3'!$B$4:$D$4</c:f>
              <c:strCache>
                <c:ptCount val="3"/>
                <c:pt idx="0">
                  <c:v>Elevato</c:v>
                </c:pt>
                <c:pt idx="1">
                  <c:v>Medio</c:v>
                </c:pt>
                <c:pt idx="2">
                  <c:v>Totale</c:v>
                </c:pt>
              </c:strCache>
            </c:strRef>
          </c:cat>
          <c:val>
            <c:numRef>
              <c:f>'fig 3.3'!$B$5:$D$5</c:f>
              <c:numCache>
                <c:formatCode>0.0%</c:formatCode>
                <c:ptCount val="3"/>
                <c:pt idx="0">
                  <c:v>0.32600000000000001</c:v>
                </c:pt>
                <c:pt idx="1">
                  <c:v>0.66200000000000003</c:v>
                </c:pt>
                <c:pt idx="2">
                  <c:v>0.4875335686373653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2-4D72-BEE6-8BF7653E1744}"/>
            </c:ext>
          </c:extLst>
        </c:ser>
        <c:ser>
          <c:idx val="1"/>
          <c:order val="1"/>
          <c:tx>
            <c:strRef>
              <c:f>'fig 3.3'!$A$6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3.3'!$B$4:$D$4</c:f>
              <c:strCache>
                <c:ptCount val="3"/>
                <c:pt idx="0">
                  <c:v>Elevato</c:v>
                </c:pt>
                <c:pt idx="1">
                  <c:v>Medio</c:v>
                </c:pt>
                <c:pt idx="2">
                  <c:v>Totale</c:v>
                </c:pt>
              </c:strCache>
            </c:strRef>
          </c:cat>
          <c:val>
            <c:numRef>
              <c:f>'fig 3.3'!$B$6:$D$6</c:f>
              <c:numCache>
                <c:formatCode>0.0%</c:formatCode>
                <c:ptCount val="3"/>
                <c:pt idx="0">
                  <c:v>0.44474683802890336</c:v>
                </c:pt>
                <c:pt idx="1">
                  <c:v>0.5493002837404467</c:v>
                </c:pt>
                <c:pt idx="2">
                  <c:v>0.5124664313626347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2-4D72-BEE6-8BF7653E1744}"/>
            </c:ext>
          </c:extLst>
        </c:ser>
        <c:ser>
          <c:idx val="2"/>
          <c:order val="2"/>
          <c:tx>
            <c:strRef>
              <c:f>'fig 3.3'!$A$7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3.3'!$B$4:$D$4</c:f>
              <c:strCache>
                <c:ptCount val="3"/>
                <c:pt idx="0">
                  <c:v>Elevato</c:v>
                </c:pt>
                <c:pt idx="1">
                  <c:v>Medio</c:v>
                </c:pt>
                <c:pt idx="2">
                  <c:v>Totale</c:v>
                </c:pt>
              </c:strCache>
            </c:strRef>
          </c:cat>
          <c:val>
            <c:numRef>
              <c:f>'fig 3.3'!$B$7:$D$7</c:f>
              <c:numCache>
                <c:formatCode>0.0%</c:formatCode>
                <c:ptCount val="3"/>
                <c:pt idx="0">
                  <c:v>0.38648038804071344</c:v>
                </c:pt>
                <c:pt idx="1">
                  <c:v>0.60460610064427101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2-4D72-BEE6-8BF7653E17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48440976"/>
        <c:axId val="848442056"/>
      </c:barChart>
      <c:catAx>
        <c:axId val="84844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8442056"/>
        <c:crosses val="autoZero"/>
        <c:auto val="1"/>
        <c:lblAlgn val="ctr"/>
        <c:lblOffset val="100"/>
        <c:noMultiLvlLbl val="0"/>
      </c:catAx>
      <c:valAx>
        <c:axId val="8484420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84844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6537467191601051"/>
          <c:y val="0.17069444444444445"/>
          <c:w val="0.47629899387576552"/>
          <c:h val="0.72653579760863229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5.2'!$A$2:$A$12</c:f>
              <c:strCache>
                <c:ptCount val="11"/>
                <c:pt idx="0">
                  <c:v>Volevo trovare un lavoro per essere autosufficiente</c:v>
                </c:pt>
                <c:pt idx="1">
                  <c:v>Non mi piaceva studiare</c:v>
                </c:pt>
                <c:pt idx="2">
                  <c:v>Il corso non corrispondeva alle mie aspettative</c:v>
                </c:pt>
                <c:pt idx="3">
                  <c:v>A scuola mi annoiavo</c:v>
                </c:pt>
                <c:pt idx="4">
                  <c:v>Ottenevo scarsi risultati, non mi sentivo adatto agli studi</c:v>
                </c:pt>
                <c:pt idx="5">
                  <c:v>Non ho trovato chi mi aiutasse a superare le difficoltà scolastiche</c:v>
                </c:pt>
                <c:pt idx="6">
                  <c:v>La scuola non mi ha consentito di esprimere le mie capacità</c:v>
                </c:pt>
                <c:pt idx="7">
                  <c:v>Nella scuola ho avuto insuccessi che mi hanno demoralizzato</c:v>
                </c:pt>
                <c:pt idx="8">
                  <c:v>Volevo trovare un lavoro per aiutare la famiglia</c:v>
                </c:pt>
                <c:pt idx="9">
                  <c:v>Avevo altri interessi, più forti di quelli scolastici</c:v>
                </c:pt>
                <c:pt idx="10">
                  <c:v>Troppa teoria: volevo svolgere un'attività pratica</c:v>
                </c:pt>
              </c:strCache>
            </c:strRef>
          </c:cat>
          <c:val>
            <c:numRef>
              <c:f>'fig 5.2'!$B$2:$B$12</c:f>
              <c:numCache>
                <c:formatCode>_-* #,##0.0_-;\-* #,##0.0_-;_-* "-"??_-;_-@_-</c:formatCode>
                <c:ptCount val="11"/>
                <c:pt idx="0">
                  <c:v>51.556664284057504</c:v>
                </c:pt>
                <c:pt idx="1">
                  <c:v>49.828404803718762</c:v>
                </c:pt>
                <c:pt idx="2">
                  <c:v>44.18304118758077</c:v>
                </c:pt>
                <c:pt idx="3">
                  <c:v>43.197966419411792</c:v>
                </c:pt>
                <c:pt idx="4">
                  <c:v>41.193734526846953</c:v>
                </c:pt>
                <c:pt idx="5">
                  <c:v>40.020260067312648</c:v>
                </c:pt>
                <c:pt idx="6">
                  <c:v>38.659806014589144</c:v>
                </c:pt>
                <c:pt idx="7">
                  <c:v>38.59921515907466</c:v>
                </c:pt>
                <c:pt idx="8">
                  <c:v>38.488920867395962</c:v>
                </c:pt>
                <c:pt idx="9">
                  <c:v>38.024075397745833</c:v>
                </c:pt>
                <c:pt idx="10">
                  <c:v>37.731535173464991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E-4115-B3BF-204AF1F3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7143888"/>
        <c:axId val="418308472"/>
        <c:axId val="0"/>
      </c:bar3DChart>
      <c:catAx>
        <c:axId val="697143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8308472"/>
        <c:crosses val="autoZero"/>
        <c:auto val="1"/>
        <c:lblAlgn val="ctr"/>
        <c:lblOffset val="100"/>
        <c:noMultiLvlLbl val="0"/>
      </c:catAx>
      <c:valAx>
        <c:axId val="4183084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14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 5.3'!$C$3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5.3'!$B$4:$B$10</c:f>
              <c:strCache>
                <c:ptCount val="7"/>
                <c:pt idx="0">
                  <c:v>Non mi piaceva studiare</c:v>
                </c:pt>
                <c:pt idx="1">
                  <c:v>A scuola mi annoiavo</c:v>
                </c:pt>
                <c:pt idx="2">
                  <c:v>Avevo altri interessi, più forti di quelli scolastici (ad es. sportivi)</c:v>
                </c:pt>
                <c:pt idx="3">
                  <c:v>Troppa teoria: volevo svolgere un'attività pratica</c:v>
                </c:pt>
                <c:pt idx="4">
                  <c:v>Le materie non mi interessavano</c:v>
                </c:pt>
                <c:pt idx="5">
                  <c:v>Non ho trovato corrispondenza tra le mie aspettative e le caratteristiche del corso</c:v>
                </c:pt>
                <c:pt idx="6">
                  <c:v>Nella mia zona non c'erano scuole/corsi che mi interessassero</c:v>
                </c:pt>
              </c:strCache>
            </c:strRef>
          </c:cat>
          <c:val>
            <c:numRef>
              <c:f>'fig 5.3'!$C$4:$C$10</c:f>
              <c:numCache>
                <c:formatCode>_-* #,##0.0_-;\-* #,##0.0_-;_-* "-"??_-;_-@_-</c:formatCode>
                <c:ptCount val="7"/>
                <c:pt idx="0">
                  <c:v>69.752929594461548</c:v>
                </c:pt>
                <c:pt idx="1">
                  <c:v>63.065938370012809</c:v>
                </c:pt>
                <c:pt idx="2">
                  <c:v>61.631839690050491</c:v>
                </c:pt>
                <c:pt idx="3">
                  <c:v>55.608307662993425</c:v>
                </c:pt>
                <c:pt idx="4">
                  <c:v>51.303894481670852</c:v>
                </c:pt>
                <c:pt idx="5">
                  <c:v>45.122370774979622</c:v>
                </c:pt>
                <c:pt idx="6">
                  <c:v>17.496056824076131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7-43D2-B2A3-43D317E98623}"/>
            </c:ext>
          </c:extLst>
        </c:ser>
        <c:ser>
          <c:idx val="1"/>
          <c:order val="1"/>
          <c:tx>
            <c:strRef>
              <c:f>'fig 5.3'!$D$3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5.3'!$B$4:$B$10</c:f>
              <c:strCache>
                <c:ptCount val="7"/>
                <c:pt idx="0">
                  <c:v>Non mi piaceva studiare</c:v>
                </c:pt>
                <c:pt idx="1">
                  <c:v>A scuola mi annoiavo</c:v>
                </c:pt>
                <c:pt idx="2">
                  <c:v>Avevo altri interessi, più forti di quelli scolastici (ad es. sportivi)</c:v>
                </c:pt>
                <c:pt idx="3">
                  <c:v>Troppa teoria: volevo svolgere un'attività pratica</c:v>
                </c:pt>
                <c:pt idx="4">
                  <c:v>Le materie non mi interessavano</c:v>
                </c:pt>
                <c:pt idx="5">
                  <c:v>Non ho trovato corrispondenza tra le mie aspettative e le caratteristiche del corso</c:v>
                </c:pt>
                <c:pt idx="6">
                  <c:v>Nella mia zona non c'erano scuole/corsi che mi interessassero</c:v>
                </c:pt>
              </c:strCache>
            </c:strRef>
          </c:cat>
          <c:val>
            <c:numRef>
              <c:f>'fig 5.3'!$D$4:$D$10</c:f>
              <c:numCache>
                <c:formatCode>_-* #,##0.0_-;\-* #,##0.0_-;_-* "-"??_-;_-@_-</c:formatCode>
                <c:ptCount val="7"/>
                <c:pt idx="0">
                  <c:v>49.828404803718762</c:v>
                </c:pt>
                <c:pt idx="1">
                  <c:v>43.197966419411792</c:v>
                </c:pt>
                <c:pt idx="2">
                  <c:v>38.024075397745833</c:v>
                </c:pt>
                <c:pt idx="3">
                  <c:v>37.731535173464991</c:v>
                </c:pt>
                <c:pt idx="4">
                  <c:v>35.32068183647096</c:v>
                </c:pt>
                <c:pt idx="5">
                  <c:v>44.18304118758077</c:v>
                </c:pt>
                <c:pt idx="6">
                  <c:v>23.70001846127629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7-43D2-B2A3-43D317E98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3526448"/>
        <c:axId val="427664544"/>
        <c:axId val="0"/>
      </c:bar3DChart>
      <c:catAx>
        <c:axId val="323526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7664544"/>
        <c:crosses val="autoZero"/>
        <c:auto val="1"/>
        <c:lblAlgn val="ctr"/>
        <c:lblOffset val="100"/>
        <c:noMultiLvlLbl val="0"/>
      </c:catAx>
      <c:valAx>
        <c:axId val="4276645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352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 5.4'!$C$8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5.4'!$B$9:$B$12</c:f>
              <c:strCache>
                <c:ptCount val="4"/>
                <c:pt idx="0">
                  <c:v>Volevo trovare un lavoro per essere autosufficiente e acquistare quello che volevo</c:v>
                </c:pt>
                <c:pt idx="1">
                  <c:v>Volevo trovare un lavoro per aiutare la famiglia</c:v>
                </c:pt>
                <c:pt idx="2">
                  <c:v>Mi hanno proposto un lavoro</c:v>
                </c:pt>
                <c:pt idx="3">
                  <c:v>La mia famiglia spingeva perché trovassi un lavoro</c:v>
                </c:pt>
              </c:strCache>
            </c:strRef>
          </c:cat>
          <c:val>
            <c:numRef>
              <c:f>'fig 5.4'!$C$9:$C$12</c:f>
              <c:numCache>
                <c:formatCode>_-* #,##0.0_-;\-* #,##0.0_-;_-* "-"??_-;_-@_-</c:formatCode>
                <c:ptCount val="4"/>
                <c:pt idx="0">
                  <c:v>63.69658187515217</c:v>
                </c:pt>
                <c:pt idx="1">
                  <c:v>44.31865095747721</c:v>
                </c:pt>
                <c:pt idx="2">
                  <c:v>29.492574126414517</c:v>
                </c:pt>
                <c:pt idx="3">
                  <c:v>17.579154625424749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2-481D-BD4B-735DFAEE6259}"/>
            </c:ext>
          </c:extLst>
        </c:ser>
        <c:ser>
          <c:idx val="1"/>
          <c:order val="1"/>
          <c:tx>
            <c:strRef>
              <c:f>'fig 5.4'!$D$8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5.4'!$B$9:$B$12</c:f>
              <c:strCache>
                <c:ptCount val="4"/>
                <c:pt idx="0">
                  <c:v>Volevo trovare un lavoro per essere autosufficiente e acquistare quello che volevo</c:v>
                </c:pt>
                <c:pt idx="1">
                  <c:v>Volevo trovare un lavoro per aiutare la famiglia</c:v>
                </c:pt>
                <c:pt idx="2">
                  <c:v>Mi hanno proposto un lavoro</c:v>
                </c:pt>
                <c:pt idx="3">
                  <c:v>La mia famiglia spingeva perché trovassi un lavoro</c:v>
                </c:pt>
              </c:strCache>
            </c:strRef>
          </c:cat>
          <c:val>
            <c:numRef>
              <c:f>'fig 5.4'!$D$9:$D$12</c:f>
              <c:numCache>
                <c:formatCode>_-* #,##0.0_-;\-* #,##0.0_-;_-* "-"??_-;_-@_-</c:formatCode>
                <c:ptCount val="4"/>
                <c:pt idx="0">
                  <c:v>51.556664284057504</c:v>
                </c:pt>
                <c:pt idx="1">
                  <c:v>38.488920867395962</c:v>
                </c:pt>
                <c:pt idx="2">
                  <c:v>21.283958097636482</c:v>
                </c:pt>
                <c:pt idx="3">
                  <c:v>16.200479993183528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2-481D-BD4B-735DFAEE6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15024320"/>
        <c:axId val="422128304"/>
        <c:axId val="0"/>
      </c:bar3DChart>
      <c:catAx>
        <c:axId val="915024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2128304"/>
        <c:crosses val="autoZero"/>
        <c:auto val="1"/>
        <c:lblAlgn val="ctr"/>
        <c:lblOffset val="100"/>
        <c:noMultiLvlLbl val="0"/>
      </c:catAx>
      <c:valAx>
        <c:axId val="422128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502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 5.5'!$C$5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5.5'!$B$6:$B$12</c:f>
              <c:strCache>
                <c:ptCount val="7"/>
                <c:pt idx="0">
                  <c:v>Ottenevo scarsi risultati, non mi sentivo adatto agli studi</c:v>
                </c:pt>
                <c:pt idx="1">
                  <c:v>Mancanza di un valido metodo di studio</c:v>
                </c:pt>
                <c:pt idx="2">
                  <c:v>Non riuscivo a tenere il passo dei programmi</c:v>
                </c:pt>
                <c:pt idx="3">
                  <c:v>Difficoltà ad organizzarmi con lo studio (ore di lavoro, ritardi con lo svolgimento dei programmi, ecc.)</c:v>
                </c:pt>
                <c:pt idx="4">
                  <c:v>Nella scuola ho avuto insuccessi che mi hanno demoralizzato</c:v>
                </c:pt>
                <c:pt idx="5">
                  <c:v>Difficoltà di apprendimento (dislessia, iperattività, difficoltà di concentrazione, ecc.)</c:v>
                </c:pt>
                <c:pt idx="6">
                  <c:v>La mia famiglia si aspettava troppo da me</c:v>
                </c:pt>
              </c:strCache>
            </c:strRef>
          </c:cat>
          <c:val>
            <c:numRef>
              <c:f>'fig 5.5'!$C$6:$C$12</c:f>
              <c:numCache>
                <c:formatCode>_-* #,##0.0_-;\-* #,##0.0_-;_-* "-"??_-;_-@_-</c:formatCode>
                <c:ptCount val="7"/>
                <c:pt idx="0">
                  <c:v>52.702795685265755</c:v>
                </c:pt>
                <c:pt idx="1">
                  <c:v>45.917622026739494</c:v>
                </c:pt>
                <c:pt idx="2">
                  <c:v>43.582944308594534</c:v>
                </c:pt>
                <c:pt idx="3">
                  <c:v>43.058422517916313</c:v>
                </c:pt>
                <c:pt idx="4">
                  <c:v>35.769898483068161</c:v>
                </c:pt>
                <c:pt idx="5">
                  <c:v>18.089914996771359</c:v>
                </c:pt>
                <c:pt idx="6">
                  <c:v>14.585781278118285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F-4646-9DCA-456700E90789}"/>
            </c:ext>
          </c:extLst>
        </c:ser>
        <c:ser>
          <c:idx val="1"/>
          <c:order val="1"/>
          <c:tx>
            <c:strRef>
              <c:f>'fig 5.5'!$D$5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5.5'!$B$6:$B$12</c:f>
              <c:strCache>
                <c:ptCount val="7"/>
                <c:pt idx="0">
                  <c:v>Ottenevo scarsi risultati, non mi sentivo adatto agli studi</c:v>
                </c:pt>
                <c:pt idx="1">
                  <c:v>Mancanza di un valido metodo di studio</c:v>
                </c:pt>
                <c:pt idx="2">
                  <c:v>Non riuscivo a tenere il passo dei programmi</c:v>
                </c:pt>
                <c:pt idx="3">
                  <c:v>Difficoltà ad organizzarmi con lo studio (ore di lavoro, ritardi con lo svolgimento dei programmi, ecc.)</c:v>
                </c:pt>
                <c:pt idx="4">
                  <c:v>Nella scuola ho avuto insuccessi che mi hanno demoralizzato</c:v>
                </c:pt>
                <c:pt idx="5">
                  <c:v>Difficoltà di apprendimento (dislessia, iperattività, difficoltà di concentrazione, ecc.)</c:v>
                </c:pt>
                <c:pt idx="6">
                  <c:v>La mia famiglia si aspettava troppo da me</c:v>
                </c:pt>
              </c:strCache>
            </c:strRef>
          </c:cat>
          <c:val>
            <c:numRef>
              <c:f>'fig 5.5'!$D$6:$D$12</c:f>
              <c:numCache>
                <c:formatCode>_-* #,##0.0_-;\-* #,##0.0_-;_-* "-"??_-;_-@_-</c:formatCode>
                <c:ptCount val="7"/>
                <c:pt idx="0">
                  <c:v>41.193734526846953</c:v>
                </c:pt>
                <c:pt idx="1">
                  <c:v>36.651787193554647</c:v>
                </c:pt>
                <c:pt idx="2">
                  <c:v>35.065064164769254</c:v>
                </c:pt>
                <c:pt idx="3">
                  <c:v>33.356212692837502</c:v>
                </c:pt>
                <c:pt idx="4">
                  <c:v>38.59921515907466</c:v>
                </c:pt>
                <c:pt idx="5">
                  <c:v>19.498421324194211</c:v>
                </c:pt>
                <c:pt idx="6">
                  <c:v>21.064316246396501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F-4646-9DCA-456700E90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4790528"/>
        <c:axId val="326782224"/>
        <c:axId val="0"/>
      </c:bar3DChart>
      <c:catAx>
        <c:axId val="324790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6782224"/>
        <c:crosses val="autoZero"/>
        <c:auto val="1"/>
        <c:lblAlgn val="ctr"/>
        <c:lblOffset val="100"/>
        <c:noMultiLvlLbl val="0"/>
      </c:catAx>
      <c:valAx>
        <c:axId val="3267822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479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 5.6'!$C$12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5.6'!$B$13:$B$18</c:f>
              <c:strCache>
                <c:ptCount val="6"/>
                <c:pt idx="0">
                  <c:v>Provavo un grande senso di disagio personale</c:v>
                </c:pt>
                <c:pt idx="1">
                  <c:v>Avevo problemi personali (salute, disagio, lutti, separazioni, migrazioni, figli in arrivo)</c:v>
                </c:pt>
                <c:pt idx="2">
                  <c:v>A scuola si verificavano atti di grave prepotenza (e/o discriminazione) fra gli alunni</c:v>
                </c:pt>
                <c:pt idx="3">
                  <c:v>Avevo difficoltà a relazionarmi con i compagni di classe</c:v>
                </c:pt>
                <c:pt idx="4">
                  <c:v>Avevo difficoltà a fare nuove amicizie</c:v>
                </c:pt>
                <c:pt idx="5">
                  <c:v>Gli altri studenti mi prendevano in giro</c:v>
                </c:pt>
              </c:strCache>
            </c:strRef>
          </c:cat>
          <c:val>
            <c:numRef>
              <c:f>'fig 5.6'!$C$13:$C$18</c:f>
              <c:numCache>
                <c:formatCode>_-* #,##0.0_-;\-* #,##0.0_-;_-* "-"??_-;_-@_-</c:formatCode>
                <c:ptCount val="6"/>
                <c:pt idx="0">
                  <c:v>24.233594800300633</c:v>
                </c:pt>
                <c:pt idx="1">
                  <c:v>20.48572517387024</c:v>
                </c:pt>
                <c:pt idx="2">
                  <c:v>15.671080906559961</c:v>
                </c:pt>
                <c:pt idx="3">
                  <c:v>10.741052431007654</c:v>
                </c:pt>
                <c:pt idx="4">
                  <c:v>8.5095853578498311</c:v>
                </c:pt>
                <c:pt idx="5">
                  <c:v>8.6731345337525276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0-4652-A5A5-9887C23C6ACD}"/>
            </c:ext>
          </c:extLst>
        </c:ser>
        <c:ser>
          <c:idx val="1"/>
          <c:order val="1"/>
          <c:tx>
            <c:strRef>
              <c:f>'fig 5.6'!$D$12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5.6'!$B$13:$B$18</c:f>
              <c:strCache>
                <c:ptCount val="6"/>
                <c:pt idx="0">
                  <c:v>Provavo un grande senso di disagio personale</c:v>
                </c:pt>
                <c:pt idx="1">
                  <c:v>Avevo problemi personali (salute, disagio, lutti, separazioni, migrazioni, figli in arrivo)</c:v>
                </c:pt>
                <c:pt idx="2">
                  <c:v>A scuola si verificavano atti di grave prepotenza (e/o discriminazione) fra gli alunni</c:v>
                </c:pt>
                <c:pt idx="3">
                  <c:v>Avevo difficoltà a relazionarmi con i compagni di classe</c:v>
                </c:pt>
                <c:pt idx="4">
                  <c:v>Avevo difficoltà a fare nuove amicizie</c:v>
                </c:pt>
                <c:pt idx="5">
                  <c:v>Gli altri studenti mi prendevano in giro</c:v>
                </c:pt>
              </c:strCache>
            </c:strRef>
          </c:cat>
          <c:val>
            <c:numRef>
              <c:f>'fig 5.6'!$D$13:$D$18</c:f>
              <c:numCache>
                <c:formatCode>_-* #,##0.0_-;\-* #,##0.0_-;_-* "-"??_-;_-@_-</c:formatCode>
                <c:ptCount val="6"/>
                <c:pt idx="0">
                  <c:v>26.928848347715771</c:v>
                </c:pt>
                <c:pt idx="1">
                  <c:v>32.665098247125485</c:v>
                </c:pt>
                <c:pt idx="2">
                  <c:v>24.674205810095003</c:v>
                </c:pt>
                <c:pt idx="3">
                  <c:v>23.411265165465107</c:v>
                </c:pt>
                <c:pt idx="4">
                  <c:v>20.126104718039507</c:v>
                </c:pt>
                <c:pt idx="5">
                  <c:v>18.526600805669034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30-4652-A5A5-9887C23C6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6638848"/>
        <c:axId val="530599328"/>
        <c:axId val="0"/>
      </c:bar3DChart>
      <c:catAx>
        <c:axId val="6566388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0599328"/>
        <c:crosses val="autoZero"/>
        <c:auto val="1"/>
        <c:lblAlgn val="ctr"/>
        <c:lblOffset val="100"/>
        <c:noMultiLvlLbl val="0"/>
      </c:catAx>
      <c:valAx>
        <c:axId val="5305993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663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 5.7'!$C$4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5.7'!$B$5:$B$14</c:f>
              <c:strCache>
                <c:ptCount val="10"/>
                <c:pt idx="0">
                  <c:v>La scuola non mi ha consentito di esprimere al meglio le mie capacità/abilità</c:v>
                </c:pt>
                <c:pt idx="1">
                  <c:v>Ci davano troppi compiti/la scuola era troppo impegnativa</c:v>
                </c:pt>
                <c:pt idx="2">
                  <c:v>Non ho trovato chi mi aiutasse a superare le difficoltà scolastiche</c:v>
                </c:pt>
                <c:pt idx="3">
                  <c:v>Non mi trovavo con i professori</c:v>
                </c:pt>
                <c:pt idx="4">
                  <c:v>Gli insegnanti non mi hanno mai sostenuto quando ero in difficoltà</c:v>
                </c:pt>
                <c:pt idx="5">
                  <c:v>Gli insegnanti che ho incontrato non erano bravi e/o coinvolgenti</c:v>
                </c:pt>
                <c:pt idx="6">
                  <c:v>Scarsa equità dei professori nel valutare gli studenti</c:v>
                </c:pt>
                <c:pt idx="7">
                  <c:v>L'ambiente scolastico aveva regole troppo rigide</c:v>
                </c:pt>
                <c:pt idx="8">
                  <c:v>Frequente cambiamento dei professori</c:v>
                </c:pt>
                <c:pt idx="9">
                  <c:v>L'istituto scolastico era inadeguato per struttura (edificio, palestre, laboratori, ecc.)</c:v>
                </c:pt>
              </c:strCache>
            </c:strRef>
          </c:cat>
          <c:val>
            <c:numRef>
              <c:f>'fig 5.7'!$C$5:$C$14</c:f>
              <c:numCache>
                <c:formatCode>_-* #,##0.0_-;\-* #,##0.0_-;_-* "-"??_-;_-@_-</c:formatCode>
                <c:ptCount val="10"/>
                <c:pt idx="0">
                  <c:v>46.22275503615019</c:v>
                </c:pt>
                <c:pt idx="1">
                  <c:v>39.405294970730523</c:v>
                </c:pt>
                <c:pt idx="2">
                  <c:v>31.564726306540908</c:v>
                </c:pt>
                <c:pt idx="3">
                  <c:v>34.648078164861808</c:v>
                </c:pt>
                <c:pt idx="4">
                  <c:v>30.888564260535421</c:v>
                </c:pt>
                <c:pt idx="5">
                  <c:v>27.908952332560578</c:v>
                </c:pt>
                <c:pt idx="6">
                  <c:v>27.919008754379838</c:v>
                </c:pt>
                <c:pt idx="7">
                  <c:v>29.115458308192277</c:v>
                </c:pt>
                <c:pt idx="8">
                  <c:v>18.65439783204717</c:v>
                </c:pt>
                <c:pt idx="9">
                  <c:v>11.793007081838102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F-4FB1-8BD0-8A0A354B7E18}"/>
            </c:ext>
          </c:extLst>
        </c:ser>
        <c:ser>
          <c:idx val="1"/>
          <c:order val="1"/>
          <c:tx>
            <c:strRef>
              <c:f>'fig 5.7'!$D$4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5.7'!$B$5:$B$14</c:f>
              <c:strCache>
                <c:ptCount val="10"/>
                <c:pt idx="0">
                  <c:v>La scuola non mi ha consentito di esprimere al meglio le mie capacità/abilità</c:v>
                </c:pt>
                <c:pt idx="1">
                  <c:v>Ci davano troppi compiti/la scuola era troppo impegnativa</c:v>
                </c:pt>
                <c:pt idx="2">
                  <c:v>Non ho trovato chi mi aiutasse a superare le difficoltà scolastiche</c:v>
                </c:pt>
                <c:pt idx="3">
                  <c:v>Non mi trovavo con i professori</c:v>
                </c:pt>
                <c:pt idx="4">
                  <c:v>Gli insegnanti non mi hanno mai sostenuto quando ero in difficoltà</c:v>
                </c:pt>
                <c:pt idx="5">
                  <c:v>Gli insegnanti che ho incontrato non erano bravi e/o coinvolgenti</c:v>
                </c:pt>
                <c:pt idx="6">
                  <c:v>Scarsa equità dei professori nel valutare gli studenti</c:v>
                </c:pt>
                <c:pt idx="7">
                  <c:v>L'ambiente scolastico aveva regole troppo rigide</c:v>
                </c:pt>
                <c:pt idx="8">
                  <c:v>Frequente cambiamento dei professori</c:v>
                </c:pt>
                <c:pt idx="9">
                  <c:v>L'istituto scolastico era inadeguato per struttura (edificio, palestre, laboratori, ecc.)</c:v>
                </c:pt>
              </c:strCache>
            </c:strRef>
          </c:cat>
          <c:val>
            <c:numRef>
              <c:f>'fig 5.7'!$D$5:$D$14</c:f>
              <c:numCache>
                <c:formatCode>_-* #,##0.0_-;\-* #,##0.0_-;_-* "-"??_-;_-@_-</c:formatCode>
                <c:ptCount val="10"/>
                <c:pt idx="0">
                  <c:v>38.659806014589144</c:v>
                </c:pt>
                <c:pt idx="1">
                  <c:v>31.620852721618153</c:v>
                </c:pt>
                <c:pt idx="2">
                  <c:v>40.020260067312648</c:v>
                </c:pt>
                <c:pt idx="3">
                  <c:v>31.74203443264711</c:v>
                </c:pt>
                <c:pt idx="4">
                  <c:v>31.239793044359132</c:v>
                </c:pt>
                <c:pt idx="5">
                  <c:v>30.460632511727642</c:v>
                </c:pt>
                <c:pt idx="6">
                  <c:v>25.86424808168405</c:v>
                </c:pt>
                <c:pt idx="7">
                  <c:v>21.634722347138265</c:v>
                </c:pt>
                <c:pt idx="8">
                  <c:v>20.14693282462261</c:v>
                </c:pt>
                <c:pt idx="9">
                  <c:v>15.986518534648027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F-4FB1-8BD0-8A0A354B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15395040"/>
        <c:axId val="531622880"/>
        <c:axId val="0"/>
      </c:bar3DChart>
      <c:catAx>
        <c:axId val="201539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1622880"/>
        <c:crosses val="autoZero"/>
        <c:auto val="1"/>
        <c:lblAlgn val="ctr"/>
        <c:lblOffset val="100"/>
        <c:noMultiLvlLbl val="0"/>
      </c:catAx>
      <c:valAx>
        <c:axId val="5316228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539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6.1'!$C$3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6.1'!$A$4:$B$18</c:f>
              <c:multiLvlStrCache>
                <c:ptCount val="15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Totale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Totale</c:v>
                  </c:pt>
                  <c:pt idx="8">
                    <c:v>Maschi</c:v>
                  </c:pt>
                  <c:pt idx="9">
                    <c:v>Femmine</c:v>
                  </c:pt>
                  <c:pt idx="10">
                    <c:v>Totale</c:v>
                  </c:pt>
                  <c:pt idx="12">
                    <c:v>Maschi</c:v>
                  </c:pt>
                  <c:pt idx="13">
                    <c:v>Femmine</c:v>
                  </c:pt>
                  <c:pt idx="14">
                    <c:v>Totale</c:v>
                  </c:pt>
                </c:lvl>
                <c:lvl>
                  <c:pt idx="0">
                    <c:v>TOTALE</c:v>
                  </c:pt>
                  <c:pt idx="4">
                    <c:v>NORD</c:v>
                  </c:pt>
                  <c:pt idx="8">
                    <c:v>CENTRO</c:v>
                  </c:pt>
                  <c:pt idx="12">
                    <c:v>MEZZOGIORNO</c:v>
                  </c:pt>
                </c:lvl>
              </c:multiLvlStrCache>
            </c:multiLvlStrRef>
          </c:cat>
          <c:val>
            <c:numRef>
              <c:f>'fig 6.1'!$C$4:$C$18</c:f>
              <c:numCache>
                <c:formatCode>######0.0</c:formatCode>
                <c:ptCount val="15"/>
                <c:pt idx="0">
                  <c:v>66.580902448452079</c:v>
                </c:pt>
                <c:pt idx="1">
                  <c:v>31.55162295155975</c:v>
                </c:pt>
                <c:pt idx="2">
                  <c:v>53.397211803534937</c:v>
                </c:pt>
                <c:pt idx="4">
                  <c:v>75.546327796678</c:v>
                </c:pt>
                <c:pt idx="5">
                  <c:v>42.465224614783203</c:v>
                </c:pt>
                <c:pt idx="6">
                  <c:v>62.957591084334361</c:v>
                </c:pt>
                <c:pt idx="8">
                  <c:v>78.324592371895591</c:v>
                </c:pt>
                <c:pt idx="9">
                  <c:v>36.073188175460899</c:v>
                </c:pt>
                <c:pt idx="10">
                  <c:v>63.987744536274285</c:v>
                </c:pt>
                <c:pt idx="12">
                  <c:v>56.411053862873771</c:v>
                </c:pt>
                <c:pt idx="13">
                  <c:v>22.904264942744302</c:v>
                </c:pt>
                <c:pt idx="14">
                  <c:v>43.505178732671162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DA6-942C-EC642925E61A}"/>
            </c:ext>
          </c:extLst>
        </c:ser>
        <c:ser>
          <c:idx val="1"/>
          <c:order val="1"/>
          <c:tx>
            <c:strRef>
              <c:f>'fig 6.1'!$D$3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6.1'!$A$4:$B$18</c:f>
              <c:multiLvlStrCache>
                <c:ptCount val="15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Totale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Totale</c:v>
                  </c:pt>
                  <c:pt idx="8">
                    <c:v>Maschi</c:v>
                  </c:pt>
                  <c:pt idx="9">
                    <c:v>Femmine</c:v>
                  </c:pt>
                  <c:pt idx="10">
                    <c:v>Totale</c:v>
                  </c:pt>
                  <c:pt idx="12">
                    <c:v>Maschi</c:v>
                  </c:pt>
                  <c:pt idx="13">
                    <c:v>Femmine</c:v>
                  </c:pt>
                  <c:pt idx="14">
                    <c:v>Totale</c:v>
                  </c:pt>
                </c:lvl>
                <c:lvl>
                  <c:pt idx="0">
                    <c:v>TOTALE</c:v>
                  </c:pt>
                  <c:pt idx="4">
                    <c:v>NORD</c:v>
                  </c:pt>
                  <c:pt idx="8">
                    <c:v>CENTRO</c:v>
                  </c:pt>
                  <c:pt idx="12">
                    <c:v>MEZZOGIORNO</c:v>
                  </c:pt>
                </c:lvl>
              </c:multiLvlStrCache>
            </c:multiLvlStrRef>
          </c:cat>
          <c:val>
            <c:numRef>
              <c:f>'fig 6.1'!$D$4:$D$18</c:f>
              <c:numCache>
                <c:formatCode>######0.0</c:formatCode>
                <c:ptCount val="15"/>
                <c:pt idx="0">
                  <c:v>30.152451431967293</c:v>
                </c:pt>
                <c:pt idx="1">
                  <c:v>37.110627059726426</c:v>
                </c:pt>
                <c:pt idx="2">
                  <c:v>32.771290581553899</c:v>
                </c:pt>
                <c:pt idx="4">
                  <c:v>21.791224734840906</c:v>
                </c:pt>
                <c:pt idx="5">
                  <c:v>27.8545134703717</c:v>
                </c:pt>
                <c:pt idx="6">
                  <c:v>24.098547113441683</c:v>
                </c:pt>
                <c:pt idx="8">
                  <c:v>19.339020059996329</c:v>
                </c:pt>
                <c:pt idx="9">
                  <c:v>39.316592498410685</c:v>
                </c:pt>
                <c:pt idx="10">
                  <c:v>26.117889741273547</c:v>
                </c:pt>
                <c:pt idx="12">
                  <c:v>39.590093405625069</c:v>
                </c:pt>
                <c:pt idx="13">
                  <c:v>42.767138097654609</c:v>
                </c:pt>
                <c:pt idx="14">
                  <c:v>40.813724969458754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B-4DA6-942C-EC642925E61A}"/>
            </c:ext>
          </c:extLst>
        </c:ser>
        <c:ser>
          <c:idx val="2"/>
          <c:order val="2"/>
          <c:tx>
            <c:strRef>
              <c:f>'fig 6.1'!$E$3</c:f>
              <c:strCache>
                <c:ptCount val="1"/>
                <c:pt idx="0">
                  <c:v>dediti alla cura della famiglia o della casa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6.1'!$A$4:$B$18</c:f>
              <c:multiLvlStrCache>
                <c:ptCount val="15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Totale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Totale</c:v>
                  </c:pt>
                  <c:pt idx="8">
                    <c:v>Maschi</c:v>
                  </c:pt>
                  <c:pt idx="9">
                    <c:v>Femmine</c:v>
                  </c:pt>
                  <c:pt idx="10">
                    <c:v>Totale</c:v>
                  </c:pt>
                  <c:pt idx="12">
                    <c:v>Maschi</c:v>
                  </c:pt>
                  <c:pt idx="13">
                    <c:v>Femmine</c:v>
                  </c:pt>
                  <c:pt idx="14">
                    <c:v>Totale</c:v>
                  </c:pt>
                </c:lvl>
                <c:lvl>
                  <c:pt idx="0">
                    <c:v>TOTALE</c:v>
                  </c:pt>
                  <c:pt idx="4">
                    <c:v>NORD</c:v>
                  </c:pt>
                  <c:pt idx="8">
                    <c:v>CENTRO</c:v>
                  </c:pt>
                  <c:pt idx="12">
                    <c:v>MEZZOGIORNO</c:v>
                  </c:pt>
                </c:lvl>
              </c:multiLvlStrCache>
            </c:multiLvlStrRef>
          </c:cat>
          <c:val>
            <c:numRef>
              <c:f>'fig 6.1'!$E$4:$E$18</c:f>
              <c:numCache>
                <c:formatCode>######0.0</c:formatCode>
                <c:ptCount val="15"/>
                <c:pt idx="0">
                  <c:v>0</c:v>
                </c:pt>
                <c:pt idx="1">
                  <c:v>21.540788226265182</c:v>
                </c:pt>
                <c:pt idx="2">
                  <c:v>8.10717820415341</c:v>
                </c:pt>
                <c:pt idx="4">
                  <c:v>0</c:v>
                </c:pt>
                <c:pt idx="5">
                  <c:v>20.501189041274394</c:v>
                </c:pt>
                <c:pt idx="6">
                  <c:v>7.8015173491018635</c:v>
                </c:pt>
                <c:pt idx="8">
                  <c:v>0</c:v>
                </c:pt>
                <c:pt idx="9">
                  <c:v>13.286017959313412</c:v>
                </c:pt>
                <c:pt idx="10">
                  <c:v>4.5082646856588156</c:v>
                </c:pt>
                <c:pt idx="12">
                  <c:v>0</c:v>
                </c:pt>
                <c:pt idx="13">
                  <c:v>24.536879729938445</c:v>
                </c:pt>
                <c:pt idx="14">
                  <c:v>9.4509799755670052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B-4DA6-942C-EC642925E61A}"/>
            </c:ext>
          </c:extLst>
        </c:ser>
        <c:ser>
          <c:idx val="3"/>
          <c:order val="3"/>
          <c:tx>
            <c:strRef>
              <c:f>'fig 6.1'!$F$3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6.1'!$A$4:$B$18</c:f>
              <c:multiLvlStrCache>
                <c:ptCount val="15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Totale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Totale</c:v>
                  </c:pt>
                  <c:pt idx="8">
                    <c:v>Maschi</c:v>
                  </c:pt>
                  <c:pt idx="9">
                    <c:v>Femmine</c:v>
                  </c:pt>
                  <c:pt idx="10">
                    <c:v>Totale</c:v>
                  </c:pt>
                  <c:pt idx="12">
                    <c:v>Maschi</c:v>
                  </c:pt>
                  <c:pt idx="13">
                    <c:v>Femmine</c:v>
                  </c:pt>
                  <c:pt idx="14">
                    <c:v>Totale</c:v>
                  </c:pt>
                </c:lvl>
                <c:lvl>
                  <c:pt idx="0">
                    <c:v>TOTALE</c:v>
                  </c:pt>
                  <c:pt idx="4">
                    <c:v>NORD</c:v>
                  </c:pt>
                  <c:pt idx="8">
                    <c:v>CENTRO</c:v>
                  </c:pt>
                  <c:pt idx="12">
                    <c:v>MEZZOGIORNO</c:v>
                  </c:pt>
                </c:lvl>
              </c:multiLvlStrCache>
            </c:multiLvlStrRef>
          </c:cat>
          <c:val>
            <c:numRef>
              <c:f>'fig 6.1'!$F$4:$F$18</c:f>
              <c:numCache>
                <c:formatCode>######0.0</c:formatCode>
                <c:ptCount val="15"/>
                <c:pt idx="0">
                  <c:v>3.2664690286734022</c:v>
                </c:pt>
                <c:pt idx="1">
                  <c:v>9.7970181933095581</c:v>
                </c:pt>
                <c:pt idx="2">
                  <c:v>5.7243374635227955</c:v>
                </c:pt>
                <c:pt idx="4">
                  <c:v>2.6623624174504705</c:v>
                </c:pt>
                <c:pt idx="5">
                  <c:v>9.1789303515001457</c:v>
                </c:pt>
                <c:pt idx="6">
                  <c:v>5.142161602638005</c:v>
                </c:pt>
                <c:pt idx="8">
                  <c:v>2.3363263473664877</c:v>
                </c:pt>
                <c:pt idx="9">
                  <c:v>11.324121900826446</c:v>
                </c:pt>
                <c:pt idx="10">
                  <c:v>5.3861010367933559</c:v>
                </c:pt>
                <c:pt idx="12">
                  <c:v>3.9987559739169196</c:v>
                </c:pt>
                <c:pt idx="13">
                  <c:v>9.7916510381042734</c:v>
                </c:pt>
                <c:pt idx="14">
                  <c:v>6.2300313379720613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B-4DA6-942C-EC642925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178400"/>
        <c:axId val="854176736"/>
      </c:barChart>
      <c:catAx>
        <c:axId val="85417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4176736"/>
        <c:crosses val="autoZero"/>
        <c:auto val="1"/>
        <c:lblAlgn val="ctr"/>
        <c:lblOffset val="100"/>
        <c:noMultiLvlLbl val="0"/>
      </c:catAx>
      <c:valAx>
        <c:axId val="8541767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417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47783743721422E-2"/>
          <c:y val="8.0952357603657932E-2"/>
          <c:w val="0.96546705546503453"/>
          <c:h val="0.28438773488283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6.2'!$C$22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6.2'!$A$23:$B$31</c:f>
              <c:multiLvlStrCache>
                <c:ptCount val="9"/>
                <c:lvl>
                  <c:pt idx="0">
                    <c:v>al più secondario inferiore</c:v>
                  </c:pt>
                  <c:pt idx="1">
                    <c:v>secondario superiore-terziario</c:v>
                  </c:pt>
                  <c:pt idx="2">
                    <c:v>nessun genitore occupato</c:v>
                  </c:pt>
                  <c:pt idx="3">
                    <c:v>almeno un genitore occupato</c:v>
                  </c:pt>
                  <c:pt idx="4">
                    <c:v>operaio generico, autonomo senza specializzazione</c:v>
                  </c:pt>
                  <c:pt idx="5">
                    <c:v>operaio specializzato, socio di cooperativa, lavoratore in proprio</c:v>
                  </c:pt>
                  <c:pt idx="6">
                    <c:v> impiegato, quadro, dirigente, imprenditore, libero professionista</c:v>
                  </c:pt>
                  <c:pt idx="7">
                    <c:v>povera, molto povera</c:v>
                  </c:pt>
                  <c:pt idx="8">
                    <c:v>né ricca, né povera; ricca, molto ricca</c:v>
                  </c:pt>
                </c:lvl>
                <c:lvl>
                  <c:pt idx="0">
                    <c:v>Titolo di studio dei genitori</c:v>
                  </c:pt>
                  <c:pt idx="2">
                    <c:v>Condizione occupazionale dei genitori</c:v>
                  </c:pt>
                  <c:pt idx="4">
                    <c:v>Professione più elevata del genitore </c:v>
                  </c:pt>
                  <c:pt idx="7">
                    <c:v>Condizione economica autopercepita della famiglia di origine</c:v>
                  </c:pt>
                </c:lvl>
              </c:multiLvlStrCache>
            </c:multiLvlStrRef>
          </c:cat>
          <c:val>
            <c:numRef>
              <c:f>'fig 6.2'!$C$23:$C$31</c:f>
              <c:numCache>
                <c:formatCode>######0.0</c:formatCode>
                <c:ptCount val="9"/>
                <c:pt idx="0">
                  <c:v>51.317355288046905</c:v>
                </c:pt>
                <c:pt idx="1">
                  <c:v>59.771661250206563</c:v>
                </c:pt>
                <c:pt idx="2">
                  <c:v>30.134314160175553</c:v>
                </c:pt>
                <c:pt idx="3">
                  <c:v>56.229133531072229</c:v>
                </c:pt>
                <c:pt idx="4" formatCode="####0.0">
                  <c:v>50.784190456842758</c:v>
                </c:pt>
                <c:pt idx="5" formatCode="####0.0">
                  <c:v>57.524523364828809</c:v>
                </c:pt>
                <c:pt idx="6" formatCode="####0.0">
                  <c:v>66.959977448209955</c:v>
                </c:pt>
                <c:pt idx="7" formatCode="####0.0">
                  <c:v>43.067623210131316</c:v>
                </c:pt>
                <c:pt idx="8" formatCode="####0.0">
                  <c:v>56.553116613148092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5-41F3-B139-8B3DC32B3687}"/>
            </c:ext>
          </c:extLst>
        </c:ser>
        <c:ser>
          <c:idx val="1"/>
          <c:order val="1"/>
          <c:tx>
            <c:strRef>
              <c:f>'fig 6.2'!$D$22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6.2'!$A$23:$B$31</c:f>
              <c:multiLvlStrCache>
                <c:ptCount val="9"/>
                <c:lvl>
                  <c:pt idx="0">
                    <c:v>al più secondario inferiore</c:v>
                  </c:pt>
                  <c:pt idx="1">
                    <c:v>secondario superiore-terziario</c:v>
                  </c:pt>
                  <c:pt idx="2">
                    <c:v>nessun genitore occupato</c:v>
                  </c:pt>
                  <c:pt idx="3">
                    <c:v>almeno un genitore occupato</c:v>
                  </c:pt>
                  <c:pt idx="4">
                    <c:v>operaio generico, autonomo senza specializzazione</c:v>
                  </c:pt>
                  <c:pt idx="5">
                    <c:v>operaio specializzato, socio di cooperativa, lavoratore in proprio</c:v>
                  </c:pt>
                  <c:pt idx="6">
                    <c:v> impiegato, quadro, dirigente, imprenditore, libero professionista</c:v>
                  </c:pt>
                  <c:pt idx="7">
                    <c:v>povera, molto povera</c:v>
                  </c:pt>
                  <c:pt idx="8">
                    <c:v>né ricca, né povera; ricca, molto ricca</c:v>
                  </c:pt>
                </c:lvl>
                <c:lvl>
                  <c:pt idx="0">
                    <c:v>Titolo di studio dei genitori</c:v>
                  </c:pt>
                  <c:pt idx="2">
                    <c:v>Condizione occupazionale dei genitori</c:v>
                  </c:pt>
                  <c:pt idx="4">
                    <c:v>Professione più elevata del genitore </c:v>
                  </c:pt>
                  <c:pt idx="7">
                    <c:v>Condizione economica autopercepita della famiglia di origine</c:v>
                  </c:pt>
                </c:lvl>
              </c:multiLvlStrCache>
            </c:multiLvlStrRef>
          </c:cat>
          <c:val>
            <c:numRef>
              <c:f>'fig 6.2'!$D$23:$D$31</c:f>
              <c:numCache>
                <c:formatCode>######0.0</c:formatCode>
                <c:ptCount val="9"/>
                <c:pt idx="0">
                  <c:v>33.715656503431632</c:v>
                </c:pt>
                <c:pt idx="1">
                  <c:v>30.220127198539039</c:v>
                </c:pt>
                <c:pt idx="2">
                  <c:v>54.87036026340607</c:v>
                </c:pt>
                <c:pt idx="3">
                  <c:v>30.066104018302788</c:v>
                </c:pt>
                <c:pt idx="4" formatCode="####0.0">
                  <c:v>33.408737141774722</c:v>
                </c:pt>
                <c:pt idx="5" formatCode="####0.0">
                  <c:v>29.389307843502877</c:v>
                </c:pt>
                <c:pt idx="6" formatCode="####0.0">
                  <c:v>23.149481240073435</c:v>
                </c:pt>
                <c:pt idx="7" formatCode="####0.0">
                  <c:v>45.107757152174131</c:v>
                </c:pt>
                <c:pt idx="8" formatCode="####0.0">
                  <c:v>29.342619292777627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05-41F3-B139-8B3DC32B3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722832"/>
        <c:axId val="67723392"/>
      </c:barChart>
      <c:catAx>
        <c:axId val="6772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723392"/>
        <c:crosses val="autoZero"/>
        <c:auto val="1"/>
        <c:lblAlgn val="ctr"/>
        <c:lblOffset val="100"/>
        <c:noMultiLvlLbl val="0"/>
      </c:catAx>
      <c:valAx>
        <c:axId val="67723392"/>
        <c:scaling>
          <c:orientation val="minMax"/>
        </c:scaling>
        <c:delete val="1"/>
        <c:axPos val="l"/>
        <c:numFmt formatCode="######0.0" sourceLinked="1"/>
        <c:majorTickMark val="none"/>
        <c:minorTickMark val="none"/>
        <c:tickLblPos val="nextTo"/>
        <c:crossAx val="677228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530870523987053"/>
          <c:y val="2.976175196511437E-2"/>
          <c:w val="0.36934913053480395"/>
          <c:h val="6.1813601622796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 fig 6.3'!$C$2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7-4C33-A2F7-DF622572B76A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67-4C33-A2F7-DF622572B76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67-4C33-A2F7-DF622572B76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7-4C33-A2F7-DF622572B76A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67-4C33-A2F7-DF622572B76A}"/>
              </c:ext>
            </c:extLst>
          </c:dPt>
          <c:dPt>
            <c:idx val="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167-4C33-A2F7-DF622572B76A}"/>
              </c:ext>
            </c:extLst>
          </c:dPt>
          <c:dPt>
            <c:idx val="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167-4C33-A2F7-DF622572B76A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167-4C33-A2F7-DF622572B76A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167-4C33-A2F7-DF622572B76A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167-4C33-A2F7-DF622572B76A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167-4C33-A2F7-DF622572B76A}"/>
              </c:ext>
            </c:extLst>
          </c:dPt>
          <c:dPt>
            <c:idx val="1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167-4C33-A2F7-DF622572B76A}"/>
              </c:ext>
            </c:extLst>
          </c:dPt>
          <c:dPt>
            <c:idx val="1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167-4C33-A2F7-DF622572B76A}"/>
              </c:ext>
            </c:extLst>
          </c:dPt>
          <c:dPt>
            <c:idx val="1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167-4C33-A2F7-DF622572B76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167-4C33-A2F7-DF622572B76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167-4C33-A2F7-DF622572B76A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167-4C33-A2F7-DF622572B76A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167-4C33-A2F7-DF622572B7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 fig 6.3'!$A$3:$B$21</c:f>
              <c:multiLvlStrCache>
                <c:ptCount val="19"/>
                <c:lvl>
                  <c:pt idx="0">
                    <c:v>né ricca, né povera; ricca, molto ricca</c:v>
                  </c:pt>
                  <c:pt idx="1">
                    <c:v>povera, molto povera</c:v>
                  </c:pt>
                  <c:pt idx="2">
                    <c:v> impiegato, quadro, dirigente, imprenditore, libero professionista</c:v>
                  </c:pt>
                  <c:pt idx="3">
                    <c:v>operaio specializzato, socio di cooperativa, lavoratore in proprio</c:v>
                  </c:pt>
                  <c:pt idx="4">
                    <c:v>operaio generico, autonomo senza specializzazione</c:v>
                  </c:pt>
                  <c:pt idx="5">
                    <c:v>almeno un genitore occupato</c:v>
                  </c:pt>
                  <c:pt idx="6">
                    <c:v>nessun genitore occupato</c:v>
                  </c:pt>
                  <c:pt idx="7">
                    <c:v>secondario superiore-terziario</c:v>
                  </c:pt>
                  <c:pt idx="8">
                    <c:v>al più secondario inferiore</c:v>
                  </c:pt>
                  <c:pt idx="10">
                    <c:v>né ricca, né povera; ricca, molto ricca</c:v>
                  </c:pt>
                  <c:pt idx="11">
                    <c:v>povera, molto povera</c:v>
                  </c:pt>
                  <c:pt idx="12">
                    <c:v> impiegato, quadro, dirigente, imprenditore, libero professionista</c:v>
                  </c:pt>
                  <c:pt idx="13">
                    <c:v>operaio specializzato, socio di cooperativa, lavoratore in proprio</c:v>
                  </c:pt>
                  <c:pt idx="14">
                    <c:v>operaio generico, autonomo senza specializzazione</c:v>
                  </c:pt>
                  <c:pt idx="15">
                    <c:v>almeno un genitore occupato</c:v>
                  </c:pt>
                  <c:pt idx="16">
                    <c:v>nessun genitore occupato</c:v>
                  </c:pt>
                  <c:pt idx="17">
                    <c:v>secondario superiore-terziario</c:v>
                  </c:pt>
                  <c:pt idx="18">
                    <c:v>al più secondario inferiore</c:v>
                  </c:pt>
                </c:lvl>
                <c:lvl>
                  <c:pt idx="0">
                    <c:v>MEZZOGIORNO</c:v>
                  </c:pt>
                  <c:pt idx="10">
                    <c:v>CENTRO-NORD</c:v>
                  </c:pt>
                </c:lvl>
              </c:multiLvlStrCache>
            </c:multiLvlStrRef>
          </c:cat>
          <c:val>
            <c:numRef>
              <c:f>' fig 6.3'!$C$3:$C$21</c:f>
              <c:numCache>
                <c:formatCode>######0.0</c:formatCode>
                <c:ptCount val="19"/>
                <c:pt idx="0">
                  <c:v>47.817585920906872</c:v>
                </c:pt>
                <c:pt idx="1">
                  <c:v>29.557530066415367</c:v>
                </c:pt>
                <c:pt idx="2" formatCode="####0.0">
                  <c:v>58.815373851488303</c:v>
                </c:pt>
                <c:pt idx="3" formatCode="####0.0">
                  <c:v>49.614440345891033</c:v>
                </c:pt>
                <c:pt idx="4" formatCode="####0.0">
                  <c:v>41.75919160428878</c:v>
                </c:pt>
                <c:pt idx="5">
                  <c:v>46.815352830212895</c:v>
                </c:pt>
                <c:pt idx="6">
                  <c:v>25.7871490383503</c:v>
                </c:pt>
                <c:pt idx="7">
                  <c:v>47.335072091785491</c:v>
                </c:pt>
                <c:pt idx="8">
                  <c:v>43.098782138024355</c:v>
                </c:pt>
                <c:pt idx="10">
                  <c:v>64.992438398801283</c:v>
                </c:pt>
                <c:pt idx="11">
                  <c:v>59.073972859108522</c:v>
                </c:pt>
                <c:pt idx="12">
                  <c:v>69.931263577202969</c:v>
                </c:pt>
                <c:pt idx="13">
                  <c:v>65.611029237221075</c:v>
                </c:pt>
                <c:pt idx="14">
                  <c:v>60.073571071627342</c:v>
                </c:pt>
                <c:pt idx="15">
                  <c:v>64.419715429000163</c:v>
                </c:pt>
                <c:pt idx="16">
                  <c:v>47.157790987586147</c:v>
                </c:pt>
                <c:pt idx="17">
                  <c:v>63.971305357956091</c:v>
                </c:pt>
                <c:pt idx="18">
                  <c:v>63.206806779401347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167-4C33-A2F7-DF622572B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9863087"/>
        <c:axId val="1719864335"/>
      </c:barChart>
      <c:catAx>
        <c:axId val="1719863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9864335"/>
        <c:crosses val="autoZero"/>
        <c:auto val="1"/>
        <c:lblAlgn val="ctr"/>
        <c:lblOffset val="100"/>
        <c:noMultiLvlLbl val="0"/>
      </c:catAx>
      <c:valAx>
        <c:axId val="1719864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9863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1384286743343E-2"/>
          <c:y val="0.1108131949045633"/>
          <c:w val="0.9033350720749812"/>
          <c:h val="0.4859559685726235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6.4'!$A$3</c:f>
              <c:strCache>
                <c:ptCount val="1"/>
                <c:pt idx="0">
                  <c:v>da 1 a 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6.4'!$B$2:$L$2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'fig 6.4'!$B$3:$L$3</c:f>
              <c:numCache>
                <c:formatCode>#####0.0</c:formatCode>
                <c:ptCount val="11"/>
                <c:pt idx="0">
                  <c:v>20.873356843706265</c:v>
                </c:pt>
                <c:pt idx="1">
                  <c:v>17.699940157729415</c:v>
                </c:pt>
                <c:pt idx="2">
                  <c:v>24.225965093540673</c:v>
                </c:pt>
                <c:pt idx="3">
                  <c:v>24.029431967148476</c:v>
                </c:pt>
                <c:pt idx="4">
                  <c:v>12.272182535262418</c:v>
                </c:pt>
                <c:pt idx="5">
                  <c:v>18.995063264791767</c:v>
                </c:pt>
                <c:pt idx="6">
                  <c:v>23.486051473941306</c:v>
                </c:pt>
                <c:pt idx="7">
                  <c:v>17.454772688081636</c:v>
                </c:pt>
                <c:pt idx="8">
                  <c:v>30.831037056254694</c:v>
                </c:pt>
                <c:pt idx="9">
                  <c:v>27.849066799304023</c:v>
                </c:pt>
                <c:pt idx="10">
                  <c:v>17.818633974476018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7-4A48-B1FB-330AE4B4F610}"/>
            </c:ext>
          </c:extLst>
        </c:ser>
        <c:ser>
          <c:idx val="1"/>
          <c:order val="1"/>
          <c:tx>
            <c:strRef>
              <c:f>'fig 6.4'!$A$4</c:f>
              <c:strCache>
                <c:ptCount val="1"/>
                <c:pt idx="0">
                  <c:v>6 o 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6.4'!$B$2:$L$2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'fig 6.4'!$B$4:$L$4</c:f>
              <c:numCache>
                <c:formatCode>#####0.0</c:formatCode>
                <c:ptCount val="11"/>
                <c:pt idx="0">
                  <c:v>44.394086734564539</c:v>
                </c:pt>
                <c:pt idx="1">
                  <c:v>35.048941285543634</c:v>
                </c:pt>
                <c:pt idx="2">
                  <c:v>32.61725299354147</c:v>
                </c:pt>
                <c:pt idx="3">
                  <c:v>30.762417325453416</c:v>
                </c:pt>
                <c:pt idx="4">
                  <c:v>24.378292510114726</c:v>
                </c:pt>
                <c:pt idx="5">
                  <c:v>31.338030470911978</c:v>
                </c:pt>
                <c:pt idx="6">
                  <c:v>39.484711994852375</c:v>
                </c:pt>
                <c:pt idx="7">
                  <c:v>31.1846775274511</c:v>
                </c:pt>
                <c:pt idx="8">
                  <c:v>31.993320890959314</c:v>
                </c:pt>
                <c:pt idx="9">
                  <c:v>33.185609700569351</c:v>
                </c:pt>
                <c:pt idx="10">
                  <c:v>25.029242247044394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7-4A48-B1FB-330AE4B4F610}"/>
            </c:ext>
          </c:extLst>
        </c:ser>
        <c:ser>
          <c:idx val="2"/>
          <c:order val="2"/>
          <c:tx>
            <c:strRef>
              <c:f>'fig 6.4'!$A$5</c:f>
              <c:strCache>
                <c:ptCount val="1"/>
                <c:pt idx="0">
                  <c:v>da 8 a 10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6.4'!$B$2:$L$2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'fig 6.4'!$B$5:$L$5</c:f>
              <c:numCache>
                <c:formatCode>#####0.0</c:formatCode>
                <c:ptCount val="11"/>
                <c:pt idx="0">
                  <c:v>34.7325564217292</c:v>
                </c:pt>
                <c:pt idx="1">
                  <c:v>47.251118556726951</c:v>
                </c:pt>
                <c:pt idx="2">
                  <c:v>43.156781912917857</c:v>
                </c:pt>
                <c:pt idx="3">
                  <c:v>45.208150707398111</c:v>
                </c:pt>
                <c:pt idx="4">
                  <c:v>63.349524954622858</c:v>
                </c:pt>
                <c:pt idx="5">
                  <c:v>49.666906264296252</c:v>
                </c:pt>
                <c:pt idx="6">
                  <c:v>37.029236531206315</c:v>
                </c:pt>
                <c:pt idx="7">
                  <c:v>51.360549784467281</c:v>
                </c:pt>
                <c:pt idx="8">
                  <c:v>37.175642052785989</c:v>
                </c:pt>
                <c:pt idx="9">
                  <c:v>38.965323500126637</c:v>
                </c:pt>
                <c:pt idx="10">
                  <c:v>57.152123778479591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57-4A48-B1FB-330AE4B4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1501392"/>
        <c:axId val="1421501952"/>
      </c:barChart>
      <c:catAx>
        <c:axId val="142150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1501952"/>
        <c:crosses val="autoZero"/>
        <c:auto val="1"/>
        <c:lblAlgn val="ctr"/>
        <c:lblOffset val="100"/>
        <c:noMultiLvlLbl val="0"/>
      </c:catAx>
      <c:valAx>
        <c:axId val="142150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15013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25909734469311"/>
          <c:y val="3.5299223772850122E-2"/>
          <c:w val="0.27584838172830922"/>
          <c:h val="6.0322121038294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3.4'!$B$3</c:f>
              <c:strCache>
                <c:ptCount val="1"/>
                <c:pt idx="0">
                  <c:v>Paese di nascita padre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3.4'!$A$4:$A$6</c:f>
              <c:strCache>
                <c:ptCount val="3"/>
                <c:pt idx="0">
                  <c:v>UE</c:v>
                </c:pt>
                <c:pt idx="1">
                  <c:v>Extra UE</c:v>
                </c:pt>
                <c:pt idx="2">
                  <c:v>Italia</c:v>
                </c:pt>
              </c:strCache>
            </c:strRef>
          </c:cat>
          <c:val>
            <c:numRef>
              <c:f>'fig 3.4'!$B$4:$B$6</c:f>
              <c:numCache>
                <c:formatCode>0.0%</c:formatCode>
                <c:ptCount val="3"/>
                <c:pt idx="0">
                  <c:v>4.5999999999999999E-2</c:v>
                </c:pt>
                <c:pt idx="1">
                  <c:v>0.20479034921444006</c:v>
                </c:pt>
                <c:pt idx="2">
                  <c:v>0.74870471548341533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C-422D-B8DF-DE7449696249}"/>
            </c:ext>
          </c:extLst>
        </c:ser>
        <c:ser>
          <c:idx val="1"/>
          <c:order val="1"/>
          <c:tx>
            <c:strRef>
              <c:f>'fig 3.4'!$C$3</c:f>
              <c:strCache>
                <c:ptCount val="1"/>
                <c:pt idx="0">
                  <c:v>Paese nascita 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3.4'!$A$4:$A$6</c:f>
              <c:strCache>
                <c:ptCount val="3"/>
                <c:pt idx="0">
                  <c:v>UE</c:v>
                </c:pt>
                <c:pt idx="1">
                  <c:v>Extra UE</c:v>
                </c:pt>
                <c:pt idx="2">
                  <c:v>Italia</c:v>
                </c:pt>
              </c:strCache>
            </c:strRef>
          </c:cat>
          <c:val>
            <c:numRef>
              <c:f>'fig 3.4'!$C$4:$C$6</c:f>
              <c:numCache>
                <c:formatCode>0.0%</c:formatCode>
                <c:ptCount val="3"/>
                <c:pt idx="0">
                  <c:v>5.5424112547308862E-2</c:v>
                </c:pt>
                <c:pt idx="1">
                  <c:v>0.20562417966111773</c:v>
                </c:pt>
                <c:pt idx="2">
                  <c:v>0.73895170779157338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C-422D-B8DF-DE74496962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3312776"/>
        <c:axId val="973313136"/>
      </c:barChart>
      <c:catAx>
        <c:axId val="973312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3313136"/>
        <c:crosses val="autoZero"/>
        <c:auto val="1"/>
        <c:lblAlgn val="ctr"/>
        <c:lblOffset val="100"/>
        <c:noMultiLvlLbl val="0"/>
      </c:catAx>
      <c:valAx>
        <c:axId val="9733131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973312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29652351738241"/>
          <c:y val="3.9051603905160388E-2"/>
          <c:w val="0.46228169331594288"/>
          <c:h val="0.894330708661417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6.5'!$A$2</c:f>
              <c:strCache>
                <c:ptCount val="1"/>
                <c:pt idx="0">
                  <c:v>povera, molto povera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6.5'!$B$2:$E$2</c:f>
              <c:numCache>
                <c:formatCode>0.0</c:formatCode>
                <c:ptCount val="4"/>
                <c:pt idx="0">
                  <c:v>36.796889049305612</c:v>
                </c:pt>
                <c:pt idx="1">
                  <c:v>33.93948746857739</c:v>
                </c:pt>
                <c:pt idx="2">
                  <c:v>30.851876556782631</c:v>
                </c:pt>
                <c:pt idx="3">
                  <c:v>32.381206245878872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E-45DF-BBAD-79CA5EBC141D}"/>
            </c:ext>
          </c:extLst>
        </c:ser>
        <c:ser>
          <c:idx val="1"/>
          <c:order val="1"/>
          <c:tx>
            <c:strRef>
              <c:f>'fig 6.5'!$A$3</c:f>
              <c:strCache>
                <c:ptCount val="1"/>
                <c:pt idx="0">
                  <c:v>né ricca né povera, ricca, molto ricca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6.5'!$B$3:$E$3</c:f>
              <c:numCache>
                <c:formatCode>0.0</c:formatCode>
                <c:ptCount val="4"/>
                <c:pt idx="0">
                  <c:v>20.107185806652424</c:v>
                </c:pt>
                <c:pt idx="1">
                  <c:v>21.678499172337684</c:v>
                </c:pt>
                <c:pt idx="2">
                  <c:v>14.393203265375421</c:v>
                </c:pt>
                <c:pt idx="3">
                  <c:v>17.982343203972778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1E-45DF-BBAD-79CA5EBC141D}"/>
            </c:ext>
          </c:extLst>
        </c:ser>
        <c:ser>
          <c:idx val="2"/>
          <c:order val="2"/>
          <c:tx>
            <c:strRef>
              <c:f>'fig 6.5'!$A$4</c:f>
              <c:strCache>
                <c:ptCount val="1"/>
                <c:pt idx="0">
                  <c:v>operaio generico, autonomo senza specializzazione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6.5'!$B$4:$E$4</c:f>
              <c:numCache>
                <c:formatCode>0.0</c:formatCode>
                <c:ptCount val="4"/>
                <c:pt idx="0">
                  <c:v>23.392890749976473</c:v>
                </c:pt>
                <c:pt idx="1">
                  <c:v>23.387009504093349</c:v>
                </c:pt>
                <c:pt idx="2">
                  <c:v>18.914322009974594</c:v>
                </c:pt>
                <c:pt idx="3">
                  <c:v>18.868330667168536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1E-45DF-BBAD-79CA5EBC141D}"/>
            </c:ext>
          </c:extLst>
        </c:ser>
        <c:ser>
          <c:idx val="3"/>
          <c:order val="3"/>
          <c:tx>
            <c:strRef>
              <c:f>'fig 6.5'!$A$5</c:f>
              <c:strCache>
                <c:ptCount val="1"/>
                <c:pt idx="0">
                  <c:v>operaio specializzato, socio di cooperativa, lavoratore in proprio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6.5'!$B$5:$E$5</c:f>
              <c:numCache>
                <c:formatCode>0.0</c:formatCode>
                <c:ptCount val="4"/>
                <c:pt idx="0">
                  <c:v>24.482399540024279</c:v>
                </c:pt>
                <c:pt idx="1">
                  <c:v>26.462914457292531</c:v>
                </c:pt>
                <c:pt idx="2">
                  <c:v>18.5944547371111</c:v>
                </c:pt>
                <c:pt idx="3">
                  <c:v>22.011179965501821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1E-45DF-BBAD-79CA5EBC141D}"/>
            </c:ext>
          </c:extLst>
        </c:ser>
        <c:ser>
          <c:idx val="4"/>
          <c:order val="4"/>
          <c:tx>
            <c:strRef>
              <c:f>'fig 6.5'!$A$6</c:f>
              <c:strCache>
                <c:ptCount val="1"/>
                <c:pt idx="0">
                  <c:v> impiegato, quadro, dirigente, imprenditore, libero professionista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6.5'!$B$6:$E$6</c:f>
              <c:numCache>
                <c:formatCode>0.0</c:formatCode>
                <c:ptCount val="4"/>
                <c:pt idx="0">
                  <c:v>15.561694071417673</c:v>
                </c:pt>
                <c:pt idx="1">
                  <c:v>16.963842896383337</c:v>
                </c:pt>
                <c:pt idx="2">
                  <c:v>8.3274239851976191</c:v>
                </c:pt>
                <c:pt idx="3">
                  <c:v>17.74258927208912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1E-45DF-BBAD-79CA5EBC141D}"/>
            </c:ext>
          </c:extLst>
        </c:ser>
        <c:ser>
          <c:idx val="5"/>
          <c:order val="5"/>
          <c:tx>
            <c:strRef>
              <c:f>'fig 6.5'!$A$7</c:f>
              <c:strCache>
                <c:ptCount val="1"/>
                <c:pt idx="0">
                  <c:v>nessun genitore occupato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6.5'!$B$7:$E$7</c:f>
              <c:numCache>
                <c:formatCode>0.0</c:formatCode>
                <c:ptCount val="4"/>
                <c:pt idx="0">
                  <c:v>39.724611029609278</c:v>
                </c:pt>
                <c:pt idx="1">
                  <c:v>33.813170237824657</c:v>
                </c:pt>
                <c:pt idx="2">
                  <c:v>31.6440688472426</c:v>
                </c:pt>
                <c:pt idx="3">
                  <c:v>35.167427733123951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1E-45DF-BBAD-79CA5EBC141D}"/>
            </c:ext>
          </c:extLst>
        </c:ser>
        <c:ser>
          <c:idx val="6"/>
          <c:order val="6"/>
          <c:tx>
            <c:strRef>
              <c:f>'fig 6.5'!$A$8</c:f>
              <c:strCache>
                <c:ptCount val="1"/>
                <c:pt idx="0">
                  <c:v>almeno un genitore occupato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6.5'!$B$1:$E$1</c:f>
              <c:strCache>
                <c:ptCount val="4"/>
                <c:pt idx="0">
                  <c:v>Fatica del lavoro </c:v>
                </c:pt>
                <c:pt idx="1">
                  <c:v>Stabilità e sicurezza</c:v>
                </c:pt>
                <c:pt idx="2">
                  <c:v>Mansioni svolte </c:v>
                </c:pt>
                <c:pt idx="3">
                  <c:v>Guadagno</c:v>
                </c:pt>
              </c:strCache>
            </c:strRef>
          </c:cat>
          <c:val>
            <c:numRef>
              <c:f>'fig 6.5'!$B$8:$E$8</c:f>
              <c:numCache>
                <c:formatCode>0.0</c:formatCode>
                <c:ptCount val="4"/>
                <c:pt idx="0">
                  <c:v>22.272738338096605</c:v>
                </c:pt>
                <c:pt idx="1">
                  <c:v>23.311294068386641</c:v>
                </c:pt>
                <c:pt idx="2">
                  <c:v>16.698151330876232</c:v>
                </c:pt>
                <c:pt idx="3">
                  <c:v>19.820367007317749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1E-45DF-BBAD-79CA5EBC1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896304"/>
        <c:axId val="1833889648"/>
      </c:barChart>
      <c:catAx>
        <c:axId val="1833896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3889648"/>
        <c:crosses val="autoZero"/>
        <c:auto val="1"/>
        <c:lblAlgn val="ctr"/>
        <c:lblOffset val="100"/>
        <c:noMultiLvlLbl val="0"/>
      </c:catAx>
      <c:valAx>
        <c:axId val="183388964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389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217316393732994"/>
          <c:y val="3.4036273555693178E-2"/>
          <c:w val="0.32664203017567583"/>
          <c:h val="0.96038503052286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6.6'!$A$3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6.6'!$B$2:$E$2</c:f>
              <c:strCache>
                <c:ptCount val="4"/>
                <c:pt idx="0">
                  <c:v>inizio di un lavoro entro 3 mesi</c:v>
                </c:pt>
                <c:pt idx="1">
                  <c:v>attesa di tornare al posto di lavoro</c:v>
                </c:pt>
                <c:pt idx="2">
                  <c:v>attesa di esito di precedenti azioni di ricerca </c:v>
                </c:pt>
                <c:pt idx="3">
                  <c:v>ritenere di non riuscire a trovare un lavoro</c:v>
                </c:pt>
              </c:strCache>
            </c:strRef>
          </c:cat>
          <c:val>
            <c:numRef>
              <c:f>'fig 6.6'!$B$3:$E$3</c:f>
              <c:numCache>
                <c:formatCode>0.0%</c:formatCode>
                <c:ptCount val="4"/>
                <c:pt idx="0">
                  <c:v>5.5E-2</c:v>
                </c:pt>
                <c:pt idx="1">
                  <c:v>9.2999999999999999E-2</c:v>
                </c:pt>
                <c:pt idx="2">
                  <c:v>0.21299999999999999</c:v>
                </c:pt>
                <c:pt idx="3">
                  <c:v>0.41899999999999998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F-4053-AD34-16BE55FA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03967887"/>
        <c:axId val="1403970799"/>
      </c:barChart>
      <c:catAx>
        <c:axId val="1403967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3970799"/>
        <c:crosses val="autoZero"/>
        <c:auto val="1"/>
        <c:lblAlgn val="ctr"/>
        <c:lblOffset val="100"/>
        <c:noMultiLvlLbl val="0"/>
      </c:catAx>
      <c:valAx>
        <c:axId val="1403970799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403967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50918044619422564"/>
          <c:y val="0.17171296296296296"/>
          <c:w val="0.49081955380577436"/>
          <c:h val="0.777361111111111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6.6'!$A$5</c:f>
              <c:strCache>
                <c:ptCount val="1"/>
                <c:pt idx="0">
                  <c:v>Femmine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6.6'!$B$4:$E$4</c:f>
              <c:strCache>
                <c:ptCount val="4"/>
                <c:pt idx="0">
                  <c:v>altri motivi familiari </c:v>
                </c:pt>
                <c:pt idx="1">
                  <c:v>maternità</c:v>
                </c:pt>
                <c:pt idx="2">
                  <c:v>cura dei figli</c:v>
                </c:pt>
                <c:pt idx="3">
                  <c:v>ritenere di non riuscire a trovare un lavoro</c:v>
                </c:pt>
              </c:strCache>
            </c:strRef>
          </c:cat>
          <c:val>
            <c:numRef>
              <c:f>'fig 6.6'!$B$5:$E$5</c:f>
              <c:numCache>
                <c:formatCode>0.0%</c:formatCode>
                <c:ptCount val="4"/>
                <c:pt idx="0">
                  <c:v>0.12</c:v>
                </c:pt>
                <c:pt idx="1">
                  <c:v>0.20399999999999999</c:v>
                </c:pt>
                <c:pt idx="2">
                  <c:v>0.21</c:v>
                </c:pt>
                <c:pt idx="3">
                  <c:v>0.27400000000000002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3-4AA9-A439-6E27C81C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8807040"/>
        <c:axId val="1716326480"/>
      </c:barChart>
      <c:catAx>
        <c:axId val="1818807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326480"/>
        <c:crosses val="autoZero"/>
        <c:auto val="1"/>
        <c:lblAlgn val="ctr"/>
        <c:lblOffset val="100"/>
        <c:noMultiLvlLbl val="0"/>
      </c:catAx>
      <c:valAx>
        <c:axId val="1716326480"/>
        <c:scaling>
          <c:orientation val="minMax"/>
          <c:max val="0.4"/>
        </c:scaling>
        <c:delete val="1"/>
        <c:axPos val="b"/>
        <c:numFmt formatCode="0.0%" sourceLinked="1"/>
        <c:majorTickMark val="none"/>
        <c:minorTickMark val="none"/>
        <c:tickLblPos val="nextTo"/>
        <c:crossAx val="181880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873404422377556E-2"/>
          <c:y val="0.12604614486660845"/>
          <c:w val="0.93177472071682066"/>
          <c:h val="0.58071294054421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6.7'!$C$1</c:f>
              <c:strCache>
                <c:ptCount val="1"/>
                <c:pt idx="0">
                  <c:v>senza esperienze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6.7'!$A$2:$B$13</c:f>
              <c:multiLvlStrCache>
                <c:ptCount val="12"/>
                <c:lvl>
                  <c:pt idx="1">
                    <c:v>Maschi</c:v>
                  </c:pt>
                  <c:pt idx="2">
                    <c:v>Femmine</c:v>
                  </c:pt>
                  <c:pt idx="3">
                    <c:v>Nord</c:v>
                  </c:pt>
                  <c:pt idx="4">
                    <c:v>Centro</c:v>
                  </c:pt>
                  <c:pt idx="5">
                    <c:v>Mezzogiorno</c:v>
                  </c:pt>
                  <c:pt idx="6">
                    <c:v>Italia</c:v>
                  </c:pt>
                  <c:pt idx="7">
                    <c:v>Estero</c:v>
                  </c:pt>
                  <c:pt idx="8">
                    <c:v>al più secondario inferiore</c:v>
                  </c:pt>
                  <c:pt idx="9">
                    <c:v>secondario superiore o terziario</c:v>
                  </c:pt>
                  <c:pt idx="10">
                    <c:v>genitori non occupati</c:v>
                  </c:pt>
                  <c:pt idx="11">
                    <c:v>almeno un genitore occupato</c:v>
                  </c:pt>
                </c:lvl>
                <c:lvl>
                  <c:pt idx="0">
                    <c:v>Totale</c:v>
                  </c:pt>
                  <c:pt idx="1">
                    <c:v>Sesso</c:v>
                  </c:pt>
                  <c:pt idx="3">
                    <c:v>Ripartizione geografica</c:v>
                  </c:pt>
                  <c:pt idx="6">
                    <c:v>Paese di nascita</c:v>
                  </c:pt>
                  <c:pt idx="8">
                    <c:v>Titolo di studio dei genitori</c:v>
                  </c:pt>
                  <c:pt idx="10">
                    <c:v>Condizione occupazionale dei genitori</c:v>
                  </c:pt>
                </c:lvl>
              </c:multiLvlStrCache>
            </c:multiLvlStrRef>
          </c:cat>
          <c:val>
            <c:numRef>
              <c:f>'fig 6.7'!$C$2:$C$13</c:f>
              <c:numCache>
                <c:formatCode>######0.0</c:formatCode>
                <c:ptCount val="12"/>
                <c:pt idx="0">
                  <c:v>39.189203034789422</c:v>
                </c:pt>
                <c:pt idx="1">
                  <c:v>36.227130769912293</c:v>
                </c:pt>
                <c:pt idx="2">
                  <c:v>41.738340919381365</c:v>
                </c:pt>
                <c:pt idx="3">
                  <c:v>25.030107015457791</c:v>
                </c:pt>
                <c:pt idx="4">
                  <c:v>25.338239930003798</c:v>
                </c:pt>
                <c:pt idx="5">
                  <c:v>48.132411481248688</c:v>
                </c:pt>
                <c:pt idx="6">
                  <c:v>39.556602749102446</c:v>
                </c:pt>
                <c:pt idx="7">
                  <c:v>37.897832996243856</c:v>
                </c:pt>
                <c:pt idx="8">
                  <c:v>41.946900313226635</c:v>
                </c:pt>
                <c:pt idx="9">
                  <c:v>30.524066911003239</c:v>
                </c:pt>
                <c:pt idx="10">
                  <c:v>63.186392099442358</c:v>
                </c:pt>
                <c:pt idx="11">
                  <c:v>34.227513408048246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F-48C1-9201-85F7C8C3210D}"/>
            </c:ext>
          </c:extLst>
        </c:ser>
        <c:ser>
          <c:idx val="1"/>
          <c:order val="1"/>
          <c:tx>
            <c:strRef>
              <c:f>'fig 6.7'!$D$1</c:f>
              <c:strCache>
                <c:ptCount val="1"/>
                <c:pt idx="0">
                  <c:v>con esperienze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6.7'!$A$2:$B$13</c:f>
              <c:multiLvlStrCache>
                <c:ptCount val="12"/>
                <c:lvl>
                  <c:pt idx="1">
                    <c:v>Maschi</c:v>
                  </c:pt>
                  <c:pt idx="2">
                    <c:v>Femmine</c:v>
                  </c:pt>
                  <c:pt idx="3">
                    <c:v>Nord</c:v>
                  </c:pt>
                  <c:pt idx="4">
                    <c:v>Centro</c:v>
                  </c:pt>
                  <c:pt idx="5">
                    <c:v>Mezzogiorno</c:v>
                  </c:pt>
                  <c:pt idx="6">
                    <c:v>Italia</c:v>
                  </c:pt>
                  <c:pt idx="7">
                    <c:v>Estero</c:v>
                  </c:pt>
                  <c:pt idx="8">
                    <c:v>al più secondario inferiore</c:v>
                  </c:pt>
                  <c:pt idx="9">
                    <c:v>secondario superiore o terziario</c:v>
                  </c:pt>
                  <c:pt idx="10">
                    <c:v>genitori non occupati</c:v>
                  </c:pt>
                  <c:pt idx="11">
                    <c:v>almeno un genitore occupato</c:v>
                  </c:pt>
                </c:lvl>
                <c:lvl>
                  <c:pt idx="0">
                    <c:v>Totale</c:v>
                  </c:pt>
                  <c:pt idx="1">
                    <c:v>Sesso</c:v>
                  </c:pt>
                  <c:pt idx="3">
                    <c:v>Ripartizione geografica</c:v>
                  </c:pt>
                  <c:pt idx="6">
                    <c:v>Paese di nascita</c:v>
                  </c:pt>
                  <c:pt idx="8">
                    <c:v>Titolo di studio dei genitori</c:v>
                  </c:pt>
                  <c:pt idx="10">
                    <c:v>Condizione occupazionale dei genitori</c:v>
                  </c:pt>
                </c:lvl>
              </c:multiLvlStrCache>
            </c:multiLvlStrRef>
          </c:cat>
          <c:val>
            <c:numRef>
              <c:f>'fig 6.7'!$D$2:$D$13</c:f>
              <c:numCache>
                <c:formatCode>######0.0</c:formatCode>
                <c:ptCount val="12"/>
                <c:pt idx="0">
                  <c:v>60.811053108814924</c:v>
                </c:pt>
                <c:pt idx="1">
                  <c:v>63.772481616018425</c:v>
                </c:pt>
                <c:pt idx="2">
                  <c:v>58.261325453375591</c:v>
                </c:pt>
                <c:pt idx="3">
                  <c:v>74.970178359096309</c:v>
                </c:pt>
                <c:pt idx="4">
                  <c:v>74.661760069996205</c:v>
                </c:pt>
                <c:pt idx="5">
                  <c:v>51.867588518751305</c:v>
                </c:pt>
                <c:pt idx="6">
                  <c:v>60.443397250897554</c:v>
                </c:pt>
                <c:pt idx="7">
                  <c:v>62.102051430222481</c:v>
                </c:pt>
                <c:pt idx="8">
                  <c:v>58.053099686773365</c:v>
                </c:pt>
                <c:pt idx="9">
                  <c:v>69.475933088996754</c:v>
                </c:pt>
                <c:pt idx="10">
                  <c:v>36.813607900557649</c:v>
                </c:pt>
                <c:pt idx="11">
                  <c:v>65.772176399973944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F-48C1-9201-85F7C8C32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2371904"/>
        <c:axId val="772372464"/>
      </c:barChart>
      <c:catAx>
        <c:axId val="77237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2372464"/>
        <c:crosses val="autoZero"/>
        <c:auto val="1"/>
        <c:lblAlgn val="ctr"/>
        <c:lblOffset val="100"/>
        <c:noMultiLvlLbl val="0"/>
      </c:catAx>
      <c:valAx>
        <c:axId val="772372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237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64974000540607"/>
          <c:y val="3.0331568512894525E-2"/>
          <c:w val="0.3810420066973299"/>
          <c:h val="6.5163670330898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 6.8'!$B$2</c:f>
              <c:strCache>
                <c:ptCount val="1"/>
                <c:pt idx="0">
                  <c:v>perdita del lavoro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6.8'!$A$3:$A$5</c:f>
              <c:strCache>
                <c:ptCount val="3"/>
                <c:pt idx="0">
                  <c:v>Totale</c:v>
                </c:pt>
                <c:pt idx="1">
                  <c:v>Maschi</c:v>
                </c:pt>
                <c:pt idx="2">
                  <c:v>Femmine</c:v>
                </c:pt>
              </c:strCache>
            </c:strRef>
          </c:cat>
          <c:val>
            <c:numRef>
              <c:f>'fig 6.8'!$B$3:$B$5</c:f>
              <c:numCache>
                <c:formatCode>0.0</c:formatCode>
                <c:ptCount val="3"/>
                <c:pt idx="0">
                  <c:v>67.103575538711866</c:v>
                </c:pt>
                <c:pt idx="1">
                  <c:v>82.341353106433928</c:v>
                </c:pt>
                <c:pt idx="2">
                  <c:v>53.110999272579633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6-433A-A420-C17B45A7B1AA}"/>
            </c:ext>
          </c:extLst>
        </c:ser>
        <c:ser>
          <c:idx val="1"/>
          <c:order val="1"/>
          <c:tx>
            <c:strRef>
              <c:f>'fig 6.8'!$C$2</c:f>
              <c:strCache>
                <c:ptCount val="1"/>
                <c:pt idx="0">
                  <c:v>ragioni familiari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6.8'!$A$3:$A$5</c:f>
              <c:strCache>
                <c:ptCount val="3"/>
                <c:pt idx="0">
                  <c:v>Totale</c:v>
                </c:pt>
                <c:pt idx="1">
                  <c:v>Maschi</c:v>
                </c:pt>
                <c:pt idx="2">
                  <c:v>Femmine</c:v>
                </c:pt>
              </c:strCache>
            </c:strRef>
          </c:cat>
          <c:val>
            <c:numRef>
              <c:f>'fig 6.8'!$C$3:$C$5</c:f>
              <c:numCache>
                <c:formatCode>0.0</c:formatCode>
                <c:ptCount val="3"/>
                <c:pt idx="0">
                  <c:v>16.691680886807674</c:v>
                </c:pt>
                <c:pt idx="1">
                  <c:v>0.43488601298761109</c:v>
                </c:pt>
                <c:pt idx="2">
                  <c:v>31.620032818500164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6-433A-A420-C17B45A7B1AA}"/>
            </c:ext>
          </c:extLst>
        </c:ser>
        <c:ser>
          <c:idx val="2"/>
          <c:order val="2"/>
          <c:tx>
            <c:strRef>
              <c:f>'fig 6.8'!$D$2</c:f>
              <c:strCache>
                <c:ptCount val="1"/>
                <c:pt idx="0">
                  <c:v>altri motivi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6.8'!$A$3:$A$5</c:f>
              <c:strCache>
                <c:ptCount val="3"/>
                <c:pt idx="0">
                  <c:v>Totale</c:v>
                </c:pt>
                <c:pt idx="1">
                  <c:v>Maschi</c:v>
                </c:pt>
                <c:pt idx="2">
                  <c:v>Femmine</c:v>
                </c:pt>
              </c:strCache>
            </c:strRef>
          </c:cat>
          <c:val>
            <c:numRef>
              <c:f>'fig 6.8'!$D$3:$D$5</c:f>
              <c:numCache>
                <c:formatCode>0.0</c:formatCode>
                <c:ptCount val="3"/>
                <c:pt idx="0">
                  <c:v>16.204919066453254</c:v>
                </c:pt>
                <c:pt idx="1">
                  <c:v>17.223946023119787</c:v>
                </c:pt>
                <c:pt idx="2">
                  <c:v>15.269121005531778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16-433A-A420-C17B45A7B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2962719"/>
        <c:axId val="1162961055"/>
      </c:barChart>
      <c:catAx>
        <c:axId val="116296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2961055"/>
        <c:crosses val="autoZero"/>
        <c:auto val="1"/>
        <c:lblAlgn val="ctr"/>
        <c:lblOffset val="100"/>
        <c:noMultiLvlLbl val="0"/>
      </c:catAx>
      <c:valAx>
        <c:axId val="116296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296271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37049556150394E-2"/>
          <c:y val="3.2574256663664841E-2"/>
          <c:w val="0.87518217678161192"/>
          <c:h val="0.659566671813082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6.9 '!$B$2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'!$A$3:$A$5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'!$B$3:$B$5</c:f>
              <c:numCache>
                <c:formatCode>######0.0</c:formatCode>
                <c:ptCount val="3"/>
                <c:pt idx="0">
                  <c:v>60.916726518810236</c:v>
                </c:pt>
                <c:pt idx="1">
                  <c:v>51.497488534215016</c:v>
                </c:pt>
                <c:pt idx="2">
                  <c:v>56.089683242689361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A-437C-8BA9-31DE82B9AA8B}"/>
            </c:ext>
          </c:extLst>
        </c:ser>
        <c:ser>
          <c:idx val="1"/>
          <c:order val="1"/>
          <c:tx>
            <c:strRef>
              <c:f>'fig 6.9 '!$C$2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'!$A$3:$A$5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'!$C$3:$C$5</c:f>
              <c:numCache>
                <c:formatCode>######0.0</c:formatCode>
                <c:ptCount val="3"/>
                <c:pt idx="0">
                  <c:v>14.486141704877491</c:v>
                </c:pt>
                <c:pt idx="1">
                  <c:v>16.116554940943814</c:v>
                </c:pt>
                <c:pt idx="2">
                  <c:v>15.321673757610805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A-437C-8BA9-31DE82B9AA8B}"/>
            </c:ext>
          </c:extLst>
        </c:ser>
        <c:ser>
          <c:idx val="2"/>
          <c:order val="2"/>
          <c:tx>
            <c:strRef>
              <c:f>'fig 6.9 '!$D$2</c:f>
              <c:strCache>
                <c:ptCount val="1"/>
                <c:pt idx="0">
                  <c:v>impegnati in studio, stage o servizio civile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'!$A$3:$A$5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'!$D$3:$D$5</c:f>
              <c:numCache>
                <c:formatCode>######0.0</c:formatCode>
                <c:ptCount val="3"/>
                <c:pt idx="0">
                  <c:v>22.850795256312999</c:v>
                </c:pt>
                <c:pt idx="1">
                  <c:v>28.887619147510275</c:v>
                </c:pt>
                <c:pt idx="2">
                  <c:v>25.944464852599559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A-437C-8BA9-31DE82B9AA8B}"/>
            </c:ext>
          </c:extLst>
        </c:ser>
        <c:ser>
          <c:idx val="3"/>
          <c:order val="3"/>
          <c:tx>
            <c:strRef>
              <c:f>'fig 6.9 '!$E$2</c:f>
              <c:strCache>
                <c:ptCount val="1"/>
                <c:pt idx="0">
                  <c:v>dediti alla cura della famiglia o della casa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'!$A$3:$A$5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'!$E$3:$E$5</c:f>
              <c:numCache>
                <c:formatCode>######0.0</c:formatCode>
                <c:ptCount val="3"/>
                <c:pt idx="0">
                  <c:v>4.5294051097545689E-2</c:v>
                </c:pt>
                <c:pt idx="1">
                  <c:v>2.3887036787470293</c:v>
                </c:pt>
                <c:pt idx="2">
                  <c:v>1.246213445205093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AA-437C-8BA9-31DE82B9AA8B}"/>
            </c:ext>
          </c:extLst>
        </c:ser>
        <c:ser>
          <c:idx val="4"/>
          <c:order val="4"/>
          <c:tx>
            <c:strRef>
              <c:f>'fig 6.9 '!$F$2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 6.9 '!$A$3:$A$5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'!$F$3:$F$5</c:f>
              <c:numCache>
                <c:formatCode>######0.0</c:formatCode>
                <c:ptCount val="3"/>
                <c:pt idx="0">
                  <c:v>1.7010187523896789</c:v>
                </c:pt>
                <c:pt idx="1">
                  <c:v>1.1096519926165285</c:v>
                </c:pt>
                <c:pt idx="2">
                  <c:v>1.3979631393822478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AA-437C-8BA9-31DE82B9A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993168"/>
        <c:axId val="770994288"/>
      </c:barChart>
      <c:catAx>
        <c:axId val="77099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994288"/>
        <c:crosses val="autoZero"/>
        <c:auto val="1"/>
        <c:lblAlgn val="ctr"/>
        <c:lblOffset val="100"/>
        <c:noMultiLvlLbl val="0"/>
      </c:catAx>
      <c:valAx>
        <c:axId val="77099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9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482687865455669"/>
          <c:y val="0.76173640059698422"/>
          <c:w val="0.64810885481420089"/>
          <c:h val="0.22156039318614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3.657522859517872E-2"/>
          <c:w val="0.87232174103237092"/>
          <c:h val="0.6872024662752567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6.9 '!$B$8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'!$A$9:$A$11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'!$B$9:$B$11</c:f>
              <c:numCache>
                <c:formatCode>######0.0</c:formatCode>
                <c:ptCount val="3"/>
                <c:pt idx="0">
                  <c:v>76.843373445266721</c:v>
                </c:pt>
                <c:pt idx="1">
                  <c:v>69.637709243836071</c:v>
                </c:pt>
                <c:pt idx="2">
                  <c:v>73.275912221021272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A-49FE-90DD-C6193D870050}"/>
            </c:ext>
          </c:extLst>
        </c:ser>
        <c:ser>
          <c:idx val="1"/>
          <c:order val="1"/>
          <c:tx>
            <c:strRef>
              <c:f>'fig 6.9 '!$C$8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A-49FE-90DD-C6193D870050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A-49FE-90DD-C6193D870050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A-49FE-90DD-C6193D8700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'!$A$9:$A$11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'!$C$9:$C$11</c:f>
              <c:numCache>
                <c:formatCode>######0.0</c:formatCode>
                <c:ptCount val="3"/>
                <c:pt idx="0">
                  <c:v>18.273536028979237</c:v>
                </c:pt>
                <c:pt idx="1">
                  <c:v>21.79368351612105</c:v>
                </c:pt>
                <c:pt idx="2">
                  <c:v>20.016330213241964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DA-49FE-90DD-C6193D870050}"/>
            </c:ext>
          </c:extLst>
        </c:ser>
        <c:ser>
          <c:idx val="2"/>
          <c:order val="2"/>
          <c:tx>
            <c:strRef>
              <c:f>'fig 6.9 '!$D$8</c:f>
              <c:strCache>
                <c:ptCount val="1"/>
                <c:pt idx="0">
                  <c:v>impegnati in stage o servizio civile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'!$A$9:$A$11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'!$D$9:$D$11</c:f>
              <c:numCache>
                <c:formatCode>######0.0</c:formatCode>
                <c:ptCount val="3"/>
                <c:pt idx="0">
                  <c:v>2.6801711747951784</c:v>
                </c:pt>
                <c:pt idx="1">
                  <c:v>3.8379813638987383</c:v>
                </c:pt>
                <c:pt idx="2">
                  <c:v>3.2533867331306343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DA-49FE-90DD-C6193D870050}"/>
            </c:ext>
          </c:extLst>
        </c:ser>
        <c:ser>
          <c:idx val="3"/>
          <c:order val="3"/>
          <c:tx>
            <c:strRef>
              <c:f>'fig 6.9 '!$E$8</c:f>
              <c:strCache>
                <c:ptCount val="1"/>
                <c:pt idx="0">
                  <c:v>dediti alla cura della famiglia o della casa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6.9 '!$A$9:$A$11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'!$E$9:$E$11</c:f>
              <c:numCache>
                <c:formatCode>######0.0</c:formatCode>
                <c:ptCount val="3"/>
                <c:pt idx="0">
                  <c:v>5.7136157542263068E-2</c:v>
                </c:pt>
                <c:pt idx="1">
                  <c:v>3.2301352354250841</c:v>
                </c:pt>
                <c:pt idx="2">
                  <c:v>1.6280610219243319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DA-49FE-90DD-C6193D870050}"/>
            </c:ext>
          </c:extLst>
        </c:ser>
        <c:ser>
          <c:idx val="4"/>
          <c:order val="4"/>
          <c:tx>
            <c:strRef>
              <c:f>'fig 6.9 '!$F$8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 6.9 '!$A$9:$A$11</c:f>
              <c:strCache>
                <c:ptCount val="3"/>
                <c:pt idx="0">
                  <c:v>Maschi</c:v>
                </c:pt>
                <c:pt idx="1">
                  <c:v>Femmine</c:v>
                </c:pt>
                <c:pt idx="2">
                  <c:v>Totale</c:v>
                </c:pt>
              </c:strCache>
            </c:strRef>
          </c:cat>
          <c:val>
            <c:numRef>
              <c:f>'fig 6.9 '!$F$9:$F$11</c:f>
              <c:numCache>
                <c:formatCode>######0.0</c:formatCode>
                <c:ptCount val="3"/>
                <c:pt idx="0">
                  <c:v>2.1457492333722121</c:v>
                </c:pt>
                <c:pt idx="1">
                  <c:v>1.5005318710315825</c:v>
                </c:pt>
                <c:pt idx="2">
                  <c:v>1.8263077694051413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DA-49FE-90DD-C6193D87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182975"/>
        <c:axId val="1309936111"/>
      </c:barChart>
      <c:catAx>
        <c:axId val="1401182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09936111"/>
        <c:crosses val="autoZero"/>
        <c:auto val="1"/>
        <c:lblAlgn val="ctr"/>
        <c:lblOffset val="100"/>
        <c:noMultiLvlLbl val="0"/>
      </c:catAx>
      <c:valAx>
        <c:axId val="130993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1182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799277565551832"/>
          <c:y val="0.77098723008751091"/>
          <c:w val="0.54720459447519554"/>
          <c:h val="0.20906264522420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15359723870132E-2"/>
          <c:y val="0.10633946830265849"/>
          <c:w val="0.94003369441833473"/>
          <c:h val="0.4502542550279374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fig 6.10'!$A$3</c:f>
              <c:strCache>
                <c:ptCount val="1"/>
                <c:pt idx="0">
                  <c:v>da 1 a 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fig 6.10'!$B$2:$L$2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 fig 6.10'!$B$3:$L$3</c:f>
              <c:numCache>
                <c:formatCode>#####0.0</c:formatCode>
                <c:ptCount val="11"/>
                <c:pt idx="0">
                  <c:v>16.750533114043005</c:v>
                </c:pt>
                <c:pt idx="1">
                  <c:v>11.360141548456372</c:v>
                </c:pt>
                <c:pt idx="2">
                  <c:v>12.506557902654581</c:v>
                </c:pt>
                <c:pt idx="3">
                  <c:v>18.61389236646303</c:v>
                </c:pt>
                <c:pt idx="4">
                  <c:v>9.9686249680988563</c:v>
                </c:pt>
                <c:pt idx="5">
                  <c:v>15.089130386335277</c:v>
                </c:pt>
                <c:pt idx="6">
                  <c:v>17.722046548004297</c:v>
                </c:pt>
                <c:pt idx="7">
                  <c:v>11.43829181232817</c:v>
                </c:pt>
                <c:pt idx="8">
                  <c:v>21.859035158981204</c:v>
                </c:pt>
                <c:pt idx="9">
                  <c:v>19.356213740992185</c:v>
                </c:pt>
                <c:pt idx="10">
                  <c:v>17.164959521735078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A-4F90-8FA7-C572C2D01FB9}"/>
            </c:ext>
          </c:extLst>
        </c:ser>
        <c:ser>
          <c:idx val="1"/>
          <c:order val="1"/>
          <c:tx>
            <c:strRef>
              <c:f>' fig 6.10'!$A$4</c:f>
              <c:strCache>
                <c:ptCount val="1"/>
                <c:pt idx="0">
                  <c:v>6 o 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fig 6.10'!$B$2:$L$2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 fig 6.10'!$B$4:$L$4</c:f>
              <c:numCache>
                <c:formatCode>#####0.0</c:formatCode>
                <c:ptCount val="11"/>
                <c:pt idx="0">
                  <c:v>37.969399795800541</c:v>
                </c:pt>
                <c:pt idx="1">
                  <c:v>28.710603737160955</c:v>
                </c:pt>
                <c:pt idx="2">
                  <c:v>28.286121043591685</c:v>
                </c:pt>
                <c:pt idx="3">
                  <c:v>25.792522977984035</c:v>
                </c:pt>
                <c:pt idx="4">
                  <c:v>19.914526803134958</c:v>
                </c:pt>
                <c:pt idx="5">
                  <c:v>29.033878329266848</c:v>
                </c:pt>
                <c:pt idx="6">
                  <c:v>34.80767826931185</c:v>
                </c:pt>
                <c:pt idx="7">
                  <c:v>24.638481624107591</c:v>
                </c:pt>
                <c:pt idx="8">
                  <c:v>29.088972219186825</c:v>
                </c:pt>
                <c:pt idx="9">
                  <c:v>29.303497747914477</c:v>
                </c:pt>
                <c:pt idx="10">
                  <c:v>23.906116628046032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A-4F90-8FA7-C572C2D01FB9}"/>
            </c:ext>
          </c:extLst>
        </c:ser>
        <c:ser>
          <c:idx val="2"/>
          <c:order val="2"/>
          <c:tx>
            <c:strRef>
              <c:f>' fig 6.10'!$A$5</c:f>
              <c:strCache>
                <c:ptCount val="1"/>
                <c:pt idx="0">
                  <c:v>da 8 a 10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fig 6.10'!$B$2:$L$2</c:f>
              <c:strCache>
                <c:ptCount val="11"/>
                <c:pt idx="0">
                  <c:v>guadagno</c:v>
                </c:pt>
                <c:pt idx="1">
                  <c:v>mansioni svolte</c:v>
                </c:pt>
                <c:pt idx="2">
                  <c:v>autonomia</c:v>
                </c:pt>
                <c:pt idx="3">
                  <c:v>stabilità e sicurezza</c:v>
                </c:pt>
                <c:pt idx="4">
                  <c:v>rapporti con colleghi/superiori</c:v>
                </c:pt>
                <c:pt idx="5">
                  <c:v>ore lavorate</c:v>
                </c:pt>
                <c:pt idx="6">
                  <c:v>fatica del lavoro</c:v>
                </c:pt>
                <c:pt idx="7">
                  <c:v>condizione ambiente di lavoro</c:v>
                </c:pt>
                <c:pt idx="8">
                  <c:v>crescita professionale</c:v>
                </c:pt>
                <c:pt idx="9">
                  <c:v>coincidenza con interessi personali</c:v>
                </c:pt>
                <c:pt idx="10">
                  <c:v>distanza casa-lavoro</c:v>
                </c:pt>
              </c:strCache>
            </c:strRef>
          </c:cat>
          <c:val>
            <c:numRef>
              <c:f>' fig 6.10'!$B$5:$L$5</c:f>
              <c:numCache>
                <c:formatCode>#####0.0</c:formatCode>
                <c:ptCount val="11"/>
                <c:pt idx="0">
                  <c:v>45.280067090156443</c:v>
                </c:pt>
                <c:pt idx="1">
                  <c:v>59.929254714382672</c:v>
                </c:pt>
                <c:pt idx="2">
                  <c:v>59.207321053753738</c:v>
                </c:pt>
                <c:pt idx="3">
                  <c:v>55.593584655552938</c:v>
                </c:pt>
                <c:pt idx="4">
                  <c:v>70.116848228766187</c:v>
                </c:pt>
                <c:pt idx="5">
                  <c:v>55.876991284397882</c:v>
                </c:pt>
                <c:pt idx="6">
                  <c:v>47.470275182683856</c:v>
                </c:pt>
                <c:pt idx="7">
                  <c:v>63.923226563564249</c:v>
                </c:pt>
                <c:pt idx="8">
                  <c:v>49.051992621831971</c:v>
                </c:pt>
                <c:pt idx="9">
                  <c:v>51.340288511093334</c:v>
                </c:pt>
                <c:pt idx="10">
                  <c:v>58.928923850218887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A-4F90-8FA7-C572C2D01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1602064"/>
        <c:axId val="1351602624"/>
      </c:barChart>
      <c:catAx>
        <c:axId val="135160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602624"/>
        <c:crosses val="autoZero"/>
        <c:auto val="1"/>
        <c:lblAlgn val="ctr"/>
        <c:lblOffset val="100"/>
        <c:noMultiLvlLbl val="0"/>
      </c:catAx>
      <c:valAx>
        <c:axId val="135160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6020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873861355565846"/>
          <c:y val="1.3975814372896637E-2"/>
          <c:w val="0.27547825097714179"/>
          <c:h val="7.3958745954301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6.11'!$A$2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6.11'!$B$1:$F$1</c:f>
              <c:strCache>
                <c:ptCount val="5"/>
                <c:pt idx="0">
                  <c:v>attesa di tornare al lavoro</c:v>
                </c:pt>
                <c:pt idx="1">
                  <c:v>studio/formazione</c:v>
                </c:pt>
                <c:pt idx="2">
                  <c:v>inizio di un lavoro entro 3 mesi  </c:v>
                </c:pt>
                <c:pt idx="3">
                  <c:v>attesa esito di azioni di ricerca </c:v>
                </c:pt>
                <c:pt idx="4">
                  <c:v>ritenere di non trovare un lavoro</c:v>
                </c:pt>
              </c:strCache>
            </c:strRef>
          </c:cat>
          <c:val>
            <c:numRef>
              <c:f>'fig 6.11'!$B$2:$F$2</c:f>
              <c:numCache>
                <c:formatCode>0.0%</c:formatCode>
                <c:ptCount val="5"/>
                <c:pt idx="0">
                  <c:v>0.06</c:v>
                </c:pt>
                <c:pt idx="1">
                  <c:v>9.1999999999999998E-2</c:v>
                </c:pt>
                <c:pt idx="2">
                  <c:v>9.2999999999999999E-2</c:v>
                </c:pt>
                <c:pt idx="3">
                  <c:v>0.17599999999999999</c:v>
                </c:pt>
                <c:pt idx="4">
                  <c:v>0.318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4-48EC-917A-8E27AF4F6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82539503"/>
        <c:axId val="1582529103"/>
      </c:barChart>
      <c:catAx>
        <c:axId val="1582539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82529103"/>
        <c:crosses val="autoZero"/>
        <c:auto val="1"/>
        <c:lblAlgn val="ctr"/>
        <c:lblOffset val="100"/>
        <c:noMultiLvlLbl val="0"/>
      </c:catAx>
      <c:valAx>
        <c:axId val="1582529103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58253950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5996980216182654"/>
          <c:y val="0.13930555555555557"/>
          <c:w val="0.47845313690627383"/>
          <c:h val="0.791880227190250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6.11'!$A$4</c:f>
              <c:strCache>
                <c:ptCount val="1"/>
                <c:pt idx="0">
                  <c:v>Femmine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6.11'!$B$3:$H$3</c:f>
              <c:strCache>
                <c:ptCount val="7"/>
                <c:pt idx="0">
                  <c:v>maternità</c:v>
                </c:pt>
                <c:pt idx="1">
                  <c:v>altri motivi familiari </c:v>
                </c:pt>
                <c:pt idx="2">
                  <c:v>cura dei figli</c:v>
                </c:pt>
                <c:pt idx="3">
                  <c:v>inizio di un lavoro entro 3 mesi  </c:v>
                </c:pt>
                <c:pt idx="4">
                  <c:v>studio/formazione</c:v>
                </c:pt>
                <c:pt idx="5">
                  <c:v>attesa esito di azioni di ricerca </c:v>
                </c:pt>
                <c:pt idx="6">
                  <c:v>ritenere di non trovare un lavoro</c:v>
                </c:pt>
              </c:strCache>
            </c:strRef>
          </c:cat>
          <c:val>
            <c:numRef>
              <c:f>'fig 6.11'!$B$4:$H$4</c:f>
              <c:numCache>
                <c:formatCode>0.0%</c:formatCode>
                <c:ptCount val="7"/>
                <c:pt idx="0">
                  <c:v>3.5999999999999997E-2</c:v>
                </c:pt>
                <c:pt idx="1">
                  <c:v>4.9000000000000002E-2</c:v>
                </c:pt>
                <c:pt idx="2">
                  <c:v>6.8000000000000005E-2</c:v>
                </c:pt>
                <c:pt idx="3">
                  <c:v>7.3999999999999996E-2</c:v>
                </c:pt>
                <c:pt idx="4">
                  <c:v>8.5999999999999993E-2</c:v>
                </c:pt>
                <c:pt idx="5">
                  <c:v>0.19600000000000001</c:v>
                </c:pt>
                <c:pt idx="6">
                  <c:v>0.32100000000000001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A-4D7C-9245-E3D4B0B2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0440223"/>
        <c:axId val="1640440639"/>
      </c:barChart>
      <c:catAx>
        <c:axId val="1640440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440639"/>
        <c:crosses val="autoZero"/>
        <c:auto val="1"/>
        <c:lblAlgn val="ctr"/>
        <c:lblOffset val="100"/>
        <c:noMultiLvlLbl val="0"/>
      </c:catAx>
      <c:valAx>
        <c:axId val="1640440639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640440223"/>
        <c:crosses val="autoZero"/>
        <c:crossBetween val="between"/>
        <c:majorUnit val="0.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DD-4E46-B8BA-2766AF521A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DD-4E46-B8BA-2766AF521AC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AE-4DE5-8B68-AE3781826D39}"/>
              </c:ext>
            </c:extLst>
          </c:dPt>
          <c:dLbls>
            <c:spPr>
              <a:solidFill>
                <a:schemeClr val="bg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3.5'!$A$3:$A$5</c:f>
              <c:strCache>
                <c:ptCount val="3"/>
                <c:pt idx="0">
                  <c:v>Nord</c:v>
                </c:pt>
                <c:pt idx="1">
                  <c:v>Centro</c:v>
                </c:pt>
                <c:pt idx="2">
                  <c:v>Mezzogiorno</c:v>
                </c:pt>
              </c:strCache>
            </c:strRef>
          </c:cat>
          <c:val>
            <c:numRef>
              <c:f>'fig 3.5'!$B$3:$B$5</c:f>
              <c:numCache>
                <c:formatCode>0.0%</c:formatCode>
                <c:ptCount val="3"/>
                <c:pt idx="0">
                  <c:v>0.34699999999999998</c:v>
                </c:pt>
                <c:pt idx="1">
                  <c:v>0.15881106739514805</c:v>
                </c:pt>
                <c:pt idx="2">
                  <c:v>0.49399999999999999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E-4DE5-8B68-AE3781826D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3.6'!$B$3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3.6'!$A$4:$A$7</c:f>
              <c:strCache>
                <c:ptCount val="4"/>
                <c:pt idx="0">
                  <c:v>non coniugati</c:v>
                </c:pt>
                <c:pt idx="1">
                  <c:v>sposati o uniti civilmente</c:v>
                </c:pt>
                <c:pt idx="2">
                  <c:v>Altro</c:v>
                </c:pt>
                <c:pt idx="3">
                  <c:v>Totale</c:v>
                </c:pt>
              </c:strCache>
            </c:strRef>
          </c:cat>
          <c:val>
            <c:numRef>
              <c:f>'fig 3.6'!$B$4:$B$7</c:f>
              <c:numCache>
                <c:formatCode>0.0%</c:formatCode>
                <c:ptCount val="4"/>
                <c:pt idx="0">
                  <c:v>0.81411937112728783</c:v>
                </c:pt>
                <c:pt idx="1">
                  <c:v>0.17314707147294478</c:v>
                </c:pt>
                <c:pt idx="2">
                  <c:v>1.2733557399767437E-2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A-46F3-8FD4-054FF9DAE45A}"/>
            </c:ext>
          </c:extLst>
        </c:ser>
        <c:ser>
          <c:idx val="1"/>
          <c:order val="1"/>
          <c:tx>
            <c:strRef>
              <c:f>'fig 3.6'!$C$3</c:f>
              <c:strCache>
                <c:ptCount val="1"/>
                <c:pt idx="0">
                  <c:v>di cui Maschi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3.6'!$A$4:$A$7</c:f>
              <c:strCache>
                <c:ptCount val="4"/>
                <c:pt idx="0">
                  <c:v>non coniugati</c:v>
                </c:pt>
                <c:pt idx="1">
                  <c:v>sposati o uniti civilmente</c:v>
                </c:pt>
                <c:pt idx="2">
                  <c:v>Altro</c:v>
                </c:pt>
                <c:pt idx="3">
                  <c:v>Totale</c:v>
                </c:pt>
              </c:strCache>
            </c:strRef>
          </c:cat>
          <c:val>
            <c:numRef>
              <c:f>'fig 3.6'!$C$4:$C$7</c:f>
              <c:numCache>
                <c:formatCode>0.0%</c:formatCode>
                <c:ptCount val="4"/>
                <c:pt idx="0">
                  <c:v>0.5649065239437816</c:v>
                </c:pt>
                <c:pt idx="1">
                  <c:v>5.2030137466350213E-2</c:v>
                </c:pt>
                <c:pt idx="2">
                  <c:v>6.6996925723569987E-3</c:v>
                </c:pt>
                <c:pt idx="3">
                  <c:v>0.62363635398248884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7A-46F3-8FD4-054FF9DAE45A}"/>
            </c:ext>
          </c:extLst>
        </c:ser>
        <c:ser>
          <c:idx val="2"/>
          <c:order val="2"/>
          <c:tx>
            <c:strRef>
              <c:f>'fig 3.6'!$D$3</c:f>
              <c:strCache>
                <c:ptCount val="1"/>
                <c:pt idx="0">
                  <c:v>di cui Femmine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'fig 3.6'!$A$4:$A$7</c:f>
              <c:strCache>
                <c:ptCount val="4"/>
                <c:pt idx="0">
                  <c:v>non coniugati</c:v>
                </c:pt>
                <c:pt idx="1">
                  <c:v>sposati o uniti civilmente</c:v>
                </c:pt>
                <c:pt idx="2">
                  <c:v>Altro</c:v>
                </c:pt>
                <c:pt idx="3">
                  <c:v>Totale</c:v>
                </c:pt>
              </c:strCache>
            </c:strRef>
          </c:cat>
          <c:val>
            <c:numRef>
              <c:f>'fig 3.6'!$D$4:$D$7</c:f>
              <c:numCache>
                <c:formatCode>0.0%</c:formatCode>
                <c:ptCount val="4"/>
                <c:pt idx="0">
                  <c:v>0.24921284718350617</c:v>
                </c:pt>
                <c:pt idx="1">
                  <c:v>0.12111693400659457</c:v>
                </c:pt>
                <c:pt idx="2">
                  <c:v>6.0338648274104395E-3</c:v>
                </c:pt>
                <c:pt idx="3">
                  <c:v>0.37636364601751116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7A-46F3-8FD4-054FF9DAE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7095968"/>
        <c:axId val="667102448"/>
      </c:barChart>
      <c:catAx>
        <c:axId val="66709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7102448"/>
        <c:crosses val="autoZero"/>
        <c:auto val="1"/>
        <c:lblAlgn val="ctr"/>
        <c:lblOffset val="100"/>
        <c:noMultiLvlLbl val="0"/>
      </c:catAx>
      <c:valAx>
        <c:axId val="6671024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6709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3.7'!$B$3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3.7'!$A$4:$A$7</c:f>
              <c:strCache>
                <c:ptCount val="4"/>
                <c:pt idx="0">
                  <c:v>da solo</c:v>
                </c:pt>
                <c:pt idx="1">
                  <c:v>con un partner/la mia famiglia</c:v>
                </c:pt>
                <c:pt idx="2">
                  <c:v>con la mia famiglia di origine</c:v>
                </c:pt>
                <c:pt idx="3">
                  <c:v>con altri</c:v>
                </c:pt>
              </c:strCache>
            </c:strRef>
          </c:cat>
          <c:val>
            <c:numRef>
              <c:f>'fig 3.7'!$B$4:$B$7</c:f>
              <c:numCache>
                <c:formatCode>0.0%</c:formatCode>
                <c:ptCount val="4"/>
                <c:pt idx="0">
                  <c:v>6.7018691604699032E-2</c:v>
                </c:pt>
                <c:pt idx="1">
                  <c:v>0.22817652557856791</c:v>
                </c:pt>
                <c:pt idx="2">
                  <c:v>0.68673469909019547</c:v>
                </c:pt>
                <c:pt idx="3">
                  <c:v>1.8070083726537584E-2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4-49FA-AB13-5869946ABE29}"/>
            </c:ext>
          </c:extLst>
        </c:ser>
        <c:ser>
          <c:idx val="1"/>
          <c:order val="1"/>
          <c:tx>
            <c:strRef>
              <c:f>'fig 3.7'!$C$3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3.7'!$A$4:$A$7</c:f>
              <c:strCache>
                <c:ptCount val="4"/>
                <c:pt idx="0">
                  <c:v>da solo</c:v>
                </c:pt>
                <c:pt idx="1">
                  <c:v>con un partner/la mia famiglia</c:v>
                </c:pt>
                <c:pt idx="2">
                  <c:v>con la mia famiglia di origine</c:v>
                </c:pt>
                <c:pt idx="3">
                  <c:v>con altri</c:v>
                </c:pt>
              </c:strCache>
            </c:strRef>
          </c:cat>
          <c:val>
            <c:numRef>
              <c:f>'fig 3.7'!$C$4:$C$7</c:f>
              <c:numCache>
                <c:formatCode>0.0%</c:formatCode>
                <c:ptCount val="4"/>
                <c:pt idx="0">
                  <c:v>3.9326666967631256E-2</c:v>
                </c:pt>
                <c:pt idx="1">
                  <c:v>0.49523441379621685</c:v>
                </c:pt>
                <c:pt idx="2">
                  <c:v>0.4514073856710758</c:v>
                </c:pt>
                <c:pt idx="3">
                  <c:v>1.4031533565076068E-2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4-49FA-AB13-5869946ABE29}"/>
            </c:ext>
          </c:extLst>
        </c:ser>
        <c:ser>
          <c:idx val="2"/>
          <c:order val="2"/>
          <c:tx>
            <c:strRef>
              <c:f>'fig 3.7'!$D$3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3.7'!$A$4:$A$7</c:f>
              <c:strCache>
                <c:ptCount val="4"/>
                <c:pt idx="0">
                  <c:v>da solo</c:v>
                </c:pt>
                <c:pt idx="1">
                  <c:v>con un partner/la mia famiglia</c:v>
                </c:pt>
                <c:pt idx="2">
                  <c:v>con la mia famiglia di origine</c:v>
                </c:pt>
                <c:pt idx="3">
                  <c:v>con altri</c:v>
                </c:pt>
              </c:strCache>
            </c:strRef>
          </c:cat>
          <c:val>
            <c:numRef>
              <c:f>'fig 3.7'!$D$4:$D$7</c:f>
              <c:numCache>
                <c:formatCode>0.0%</c:formatCode>
                <c:ptCount val="4"/>
                <c:pt idx="0">
                  <c:v>5.6596420246685465E-2</c:v>
                </c:pt>
                <c:pt idx="1">
                  <c:v>0.32868740608589919</c:v>
                </c:pt>
                <c:pt idx="2">
                  <c:v>0.59816605340426998</c:v>
                </c:pt>
                <c:pt idx="3">
                  <c:v>1.655012026314532E-2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4-49FA-AB13-5869946ABE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0875208"/>
        <c:axId val="640874848"/>
      </c:barChart>
      <c:catAx>
        <c:axId val="640875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40874848"/>
        <c:crosses val="autoZero"/>
        <c:auto val="1"/>
        <c:lblAlgn val="ctr"/>
        <c:lblOffset val="100"/>
        <c:noMultiLvlLbl val="0"/>
      </c:catAx>
      <c:valAx>
        <c:axId val="6408748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40875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3.8'!$B$3</c:f>
              <c:strCache>
                <c:ptCount val="1"/>
                <c:pt idx="0">
                  <c:v>Non dispersi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3.8'!$A$4:$A$7</c:f>
              <c:strCache>
                <c:ptCount val="4"/>
                <c:pt idx="0">
                  <c:v>da solo</c:v>
                </c:pt>
                <c:pt idx="1">
                  <c:v>con un partner/la mia famiglia</c:v>
                </c:pt>
                <c:pt idx="2">
                  <c:v>con la mia famiglia di origine</c:v>
                </c:pt>
                <c:pt idx="3">
                  <c:v>con altre persone</c:v>
                </c:pt>
              </c:strCache>
            </c:strRef>
          </c:cat>
          <c:val>
            <c:numRef>
              <c:f>'fig 3.8'!$B$4:$B$7</c:f>
              <c:numCache>
                <c:formatCode>0.0%</c:formatCode>
                <c:ptCount val="4"/>
                <c:pt idx="0">
                  <c:v>7.8496587549865646E-2</c:v>
                </c:pt>
                <c:pt idx="1">
                  <c:v>0.16796092217638678</c:v>
                </c:pt>
                <c:pt idx="2">
                  <c:v>0.7276308694431376</c:v>
                </c:pt>
                <c:pt idx="3">
                  <c:v>2.5911620830610004E-2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9-4E37-8DE7-BD2817831C8C}"/>
            </c:ext>
          </c:extLst>
        </c:ser>
        <c:ser>
          <c:idx val="1"/>
          <c:order val="1"/>
          <c:tx>
            <c:strRef>
              <c:f>'fig 3.8'!$C$3</c:f>
              <c:strCache>
                <c:ptCount val="1"/>
                <c:pt idx="0">
                  <c:v>Dispersi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3.8'!$A$4:$A$7</c:f>
              <c:strCache>
                <c:ptCount val="4"/>
                <c:pt idx="0">
                  <c:v>da solo</c:v>
                </c:pt>
                <c:pt idx="1">
                  <c:v>con un partner/la mia famiglia</c:v>
                </c:pt>
                <c:pt idx="2">
                  <c:v>con la mia famiglia di origine</c:v>
                </c:pt>
                <c:pt idx="3">
                  <c:v>con altre persone</c:v>
                </c:pt>
              </c:strCache>
            </c:strRef>
          </c:cat>
          <c:val>
            <c:numRef>
              <c:f>'fig 3.8'!$C$4:$C$7</c:f>
              <c:numCache>
                <c:formatCode>0.0%</c:formatCode>
                <c:ptCount val="4"/>
                <c:pt idx="0">
                  <c:v>5.6596420246685465E-2</c:v>
                </c:pt>
                <c:pt idx="1">
                  <c:v>0.32868740608589919</c:v>
                </c:pt>
                <c:pt idx="2">
                  <c:v>0.59816605340426998</c:v>
                </c:pt>
                <c:pt idx="3">
                  <c:v>1.655012026314532E-2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9-4E37-8DE7-BD2817831C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5633552"/>
        <c:axId val="875631752"/>
      </c:barChart>
      <c:catAx>
        <c:axId val="87563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5631752"/>
        <c:crosses val="autoZero"/>
        <c:auto val="1"/>
        <c:lblAlgn val="ctr"/>
        <c:lblOffset val="100"/>
        <c:noMultiLvlLbl val="0"/>
      </c:catAx>
      <c:valAx>
        <c:axId val="8756317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87563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3.9'!$B$3</c:f>
              <c:strCache>
                <c:ptCount val="1"/>
                <c:pt idx="0">
                  <c:v>padre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3.9'!$A$4:$A$7</c:f>
              <c:strCache>
                <c:ptCount val="4"/>
                <c:pt idx="0">
                  <c:v>Alto</c:v>
                </c:pt>
                <c:pt idx="1">
                  <c:v>Medio</c:v>
                </c:pt>
                <c:pt idx="2">
                  <c:v>Basso</c:v>
                </c:pt>
                <c:pt idx="3">
                  <c:v>Altro</c:v>
                </c:pt>
              </c:strCache>
            </c:strRef>
          </c:cat>
          <c:val>
            <c:numRef>
              <c:f>'fig 3.9'!$B$4:$B$7</c:f>
              <c:numCache>
                <c:formatCode>0.0%</c:formatCode>
                <c:ptCount val="4"/>
                <c:pt idx="0">
                  <c:v>1.5512618338404031E-2</c:v>
                </c:pt>
                <c:pt idx="1">
                  <c:v>0.14332712106489962</c:v>
                </c:pt>
                <c:pt idx="2">
                  <c:v>0.79500000000000004</c:v>
                </c:pt>
                <c:pt idx="3">
                  <c:v>4.5586369114937582E-2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C-49DF-A873-DBA5253918B5}"/>
            </c:ext>
          </c:extLst>
        </c:ser>
        <c:ser>
          <c:idx val="1"/>
          <c:order val="1"/>
          <c:tx>
            <c:strRef>
              <c:f>'fig 3.9'!$C$3</c:f>
              <c:strCache>
                <c:ptCount val="1"/>
                <c:pt idx="0">
                  <c:v>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3.9'!$A$4:$A$7</c:f>
              <c:strCache>
                <c:ptCount val="4"/>
                <c:pt idx="0">
                  <c:v>Alto</c:v>
                </c:pt>
                <c:pt idx="1">
                  <c:v>Medio</c:v>
                </c:pt>
                <c:pt idx="2">
                  <c:v>Basso</c:v>
                </c:pt>
                <c:pt idx="3">
                  <c:v>Altro</c:v>
                </c:pt>
              </c:strCache>
            </c:strRef>
          </c:cat>
          <c:val>
            <c:numRef>
              <c:f>'fig 3.9'!$C$4:$C$7</c:f>
              <c:numCache>
                <c:formatCode>0.0%</c:formatCode>
                <c:ptCount val="4"/>
                <c:pt idx="0">
                  <c:v>1.6429078119623994E-2</c:v>
                </c:pt>
                <c:pt idx="1">
                  <c:v>0.152</c:v>
                </c:pt>
                <c:pt idx="2">
                  <c:v>0.80432820351625389</c:v>
                </c:pt>
                <c:pt idx="3">
                  <c:v>2.7954175710747979E-2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C-49DF-A873-DBA5253918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6466024"/>
        <c:axId val="986467104"/>
      </c:barChart>
      <c:catAx>
        <c:axId val="98646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467104"/>
        <c:crosses val="autoZero"/>
        <c:auto val="1"/>
        <c:lblAlgn val="ctr"/>
        <c:lblOffset val="100"/>
        <c:noMultiLvlLbl val="0"/>
      </c:catAx>
      <c:valAx>
        <c:axId val="9864671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986466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4</xdr:row>
      <xdr:rowOff>157162</xdr:rowOff>
    </xdr:from>
    <xdr:to>
      <xdr:col>11</xdr:col>
      <xdr:colOff>381000</xdr:colOff>
      <xdr:row>19</xdr:row>
      <xdr:rowOff>42862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5A6A3A0-D18D-D054-5FF9-750DF5BB2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138112</xdr:rowOff>
    </xdr:from>
    <xdr:to>
      <xdr:col>12</xdr:col>
      <xdr:colOff>304800</xdr:colOff>
      <xdr:row>15</xdr:row>
      <xdr:rowOff>90487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F5B5F5E-3FF8-A8B2-CEE9-769B8A471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1</xdr:row>
      <xdr:rowOff>185737</xdr:rowOff>
    </xdr:from>
    <xdr:to>
      <xdr:col>12</xdr:col>
      <xdr:colOff>466725</xdr:colOff>
      <xdr:row>14</xdr:row>
      <xdr:rowOff>176212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951678-D69F-F9C9-5BB6-827650534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176212</xdr:rowOff>
    </xdr:from>
    <xdr:to>
      <xdr:col>15</xdr:col>
      <xdr:colOff>76200</xdr:colOff>
      <xdr:row>17</xdr:row>
      <xdr:rowOff>61912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A519B63-817C-7E06-E627-DC44A4C26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3</xdr:row>
      <xdr:rowOff>23811</xdr:rowOff>
    </xdr:from>
    <xdr:to>
      <xdr:col>18</xdr:col>
      <xdr:colOff>266700</xdr:colOff>
      <xdr:row>13</xdr:row>
      <xdr:rowOff>180974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FA5164B-554A-4E25-A726-B6F008957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2</xdr:row>
      <xdr:rowOff>119062</xdr:rowOff>
    </xdr:from>
    <xdr:to>
      <xdr:col>11</xdr:col>
      <xdr:colOff>423862</xdr:colOff>
      <xdr:row>16</xdr:row>
      <xdr:rowOff>80962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1FCCF33-51EB-C905-9E56-B00A133B8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471487</xdr:colOff>
      <xdr:row>1</xdr:row>
      <xdr:rowOff>42862</xdr:rowOff>
    </xdr:from>
    <xdr:to>
      <xdr:col>12</xdr:col>
      <xdr:colOff>166687</xdr:colOff>
      <xdr:row>15</xdr:row>
      <xdr:rowOff>4762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E46BE1C-7F51-F600-8F0A-B75101127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</xdr:row>
      <xdr:rowOff>176212</xdr:rowOff>
    </xdr:from>
    <xdr:to>
      <xdr:col>12</xdr:col>
      <xdr:colOff>314326</xdr:colOff>
      <xdr:row>15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D31ACF0-CEF2-B36A-24CD-915DC671A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2</xdr:row>
      <xdr:rowOff>119062</xdr:rowOff>
    </xdr:from>
    <xdr:to>
      <xdr:col>14</xdr:col>
      <xdr:colOff>319087</xdr:colOff>
      <xdr:row>17</xdr:row>
      <xdr:rowOff>4762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05381FE-015E-336A-2EE8-221D9F299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538162</xdr:colOff>
      <xdr:row>2</xdr:row>
      <xdr:rowOff>23812</xdr:rowOff>
    </xdr:from>
    <xdr:to>
      <xdr:col>13</xdr:col>
      <xdr:colOff>233362</xdr:colOff>
      <xdr:row>16</xdr:row>
      <xdr:rowOff>100012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E3C4AF8-051E-75F6-6AEA-A7B1676FE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300037</xdr:colOff>
      <xdr:row>1</xdr:row>
      <xdr:rowOff>80961</xdr:rowOff>
    </xdr:from>
    <xdr:to>
      <xdr:col>15</xdr:col>
      <xdr:colOff>604837</xdr:colOff>
      <xdr:row>23</xdr:row>
      <xdr:rowOff>47625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85B0C2D-8470-D42C-D02B-57FFC9A7B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11</xdr:col>
      <xdr:colOff>304800</xdr:colOff>
      <xdr:row>20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8BC67BF-DA14-4667-BD78-7840B7891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490537</xdr:colOff>
      <xdr:row>1</xdr:row>
      <xdr:rowOff>157162</xdr:rowOff>
    </xdr:from>
    <xdr:to>
      <xdr:col>14</xdr:col>
      <xdr:colOff>185737</xdr:colOff>
      <xdr:row>14</xdr:row>
      <xdr:rowOff>157162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4066E97-76DC-EC60-6E9E-81D3E5D00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385762</xdr:colOff>
      <xdr:row>2</xdr:row>
      <xdr:rowOff>71437</xdr:rowOff>
    </xdr:from>
    <xdr:to>
      <xdr:col>14</xdr:col>
      <xdr:colOff>80962</xdr:colOff>
      <xdr:row>15</xdr:row>
      <xdr:rowOff>71437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F194B70-6485-84BB-E09F-0C8482E8BD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357187</xdr:colOff>
      <xdr:row>3</xdr:row>
      <xdr:rowOff>4762</xdr:rowOff>
    </xdr:from>
    <xdr:to>
      <xdr:col>15</xdr:col>
      <xdr:colOff>52387</xdr:colOff>
      <xdr:row>15</xdr:row>
      <xdr:rowOff>42862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DFB7238-6BCA-2788-AB08-B2AE3E741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433387</xdr:colOff>
      <xdr:row>2</xdr:row>
      <xdr:rowOff>61912</xdr:rowOff>
    </xdr:from>
    <xdr:to>
      <xdr:col>13</xdr:col>
      <xdr:colOff>128587</xdr:colOff>
      <xdr:row>13</xdr:row>
      <xdr:rowOff>157162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37AAC04-7380-37C2-C59F-9F1C6B1B9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271462</xdr:colOff>
      <xdr:row>2</xdr:row>
      <xdr:rowOff>119062</xdr:rowOff>
    </xdr:from>
    <xdr:to>
      <xdr:col>12</xdr:col>
      <xdr:colOff>576262</xdr:colOff>
      <xdr:row>17</xdr:row>
      <xdr:rowOff>4762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0D833EA-8BE5-9098-FD32-6D2651369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576262</xdr:colOff>
      <xdr:row>2</xdr:row>
      <xdr:rowOff>128587</xdr:rowOff>
    </xdr:from>
    <xdr:to>
      <xdr:col>12</xdr:col>
      <xdr:colOff>271462</xdr:colOff>
      <xdr:row>15</xdr:row>
      <xdr:rowOff>119062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9FC7952-E1D4-D6B6-AEDB-7420849CD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423862</xdr:colOff>
      <xdr:row>1</xdr:row>
      <xdr:rowOff>90487</xdr:rowOff>
    </xdr:from>
    <xdr:to>
      <xdr:col>13</xdr:col>
      <xdr:colOff>119062</xdr:colOff>
      <xdr:row>15</xdr:row>
      <xdr:rowOff>52387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DEE10E1-302E-8795-01A7-75020763A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185737</xdr:colOff>
      <xdr:row>1</xdr:row>
      <xdr:rowOff>157162</xdr:rowOff>
    </xdr:from>
    <xdr:to>
      <xdr:col>12</xdr:col>
      <xdr:colOff>490537</xdr:colOff>
      <xdr:row>14</xdr:row>
      <xdr:rowOff>157162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F4DA396-4F32-389B-5D89-406E563EF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223837</xdr:colOff>
      <xdr:row>2</xdr:row>
      <xdr:rowOff>4762</xdr:rowOff>
    </xdr:from>
    <xdr:to>
      <xdr:col>11</xdr:col>
      <xdr:colOff>528637</xdr:colOff>
      <xdr:row>15</xdr:row>
      <xdr:rowOff>4762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C09350F-694C-5E84-6DBE-6220B450C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12246</xdr:colOff>
      <xdr:row>2</xdr:row>
      <xdr:rowOff>69849</xdr:rowOff>
    </xdr:from>
    <xdr:to>
      <xdr:col>18</xdr:col>
      <xdr:colOff>264886</xdr:colOff>
      <xdr:row>26</xdr:row>
      <xdr:rowOff>45357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7B3668-1AB2-4B83-B819-73223A3F5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14287</xdr:rowOff>
    </xdr:from>
    <xdr:to>
      <xdr:col>13</xdr:col>
      <xdr:colOff>381000</xdr:colOff>
      <xdr:row>13</xdr:row>
      <xdr:rowOff>42862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28DA221-43E2-3352-F325-092A361B7F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266699</xdr:colOff>
      <xdr:row>4</xdr:row>
      <xdr:rowOff>4418</xdr:rowOff>
    </xdr:from>
    <xdr:to>
      <xdr:col>13</xdr:col>
      <xdr:colOff>567634</xdr:colOff>
      <xdr:row>23</xdr:row>
      <xdr:rowOff>59635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DBA9A0-9431-4E65-B062-11C465445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27342</xdr:colOff>
      <xdr:row>2</xdr:row>
      <xdr:rowOff>74407</xdr:rowOff>
    </xdr:from>
    <xdr:to>
      <xdr:col>15</xdr:col>
      <xdr:colOff>363518</xdr:colOff>
      <xdr:row>20</xdr:row>
      <xdr:rowOff>143436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3058A4-3F4A-4EE1-B411-1E4109436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5</xdr:row>
      <xdr:rowOff>179070</xdr:rowOff>
    </xdr:from>
    <xdr:to>
      <xdr:col>12</xdr:col>
      <xdr:colOff>426720</xdr:colOff>
      <xdr:row>16</xdr:row>
      <xdr:rowOff>293370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CCB3855-8810-4E66-B04A-4770DBE2F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548640</xdr:colOff>
      <xdr:row>4</xdr:row>
      <xdr:rowOff>76200</xdr:rowOff>
    </xdr:from>
    <xdr:to>
      <xdr:col>15</xdr:col>
      <xdr:colOff>134982</xdr:colOff>
      <xdr:row>16</xdr:row>
      <xdr:rowOff>97972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67A897E-3820-4213-9241-10575D2BA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1087</xdr:colOff>
      <xdr:row>4</xdr:row>
      <xdr:rowOff>179613</xdr:rowOff>
    </xdr:from>
    <xdr:to>
      <xdr:col>16</xdr:col>
      <xdr:colOff>66403</xdr:colOff>
      <xdr:row>19</xdr:row>
      <xdr:rowOff>162197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3DE1415-8BD0-49E0-9D8D-EB5CA6B16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256902</xdr:colOff>
      <xdr:row>3</xdr:row>
      <xdr:rowOff>178526</xdr:rowOff>
    </xdr:from>
    <xdr:to>
      <xdr:col>15</xdr:col>
      <xdr:colOff>71844</xdr:colOff>
      <xdr:row>20</xdr:row>
      <xdr:rowOff>82732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2E9AFC-5542-477B-82F3-E3410B230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2</xdr:row>
      <xdr:rowOff>19049</xdr:rowOff>
    </xdr:from>
    <xdr:to>
      <xdr:col>16</xdr:col>
      <xdr:colOff>304800</xdr:colOff>
      <xdr:row>22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27C691-1524-4400-8EC4-B84BB8193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19</xdr:row>
      <xdr:rowOff>57148</xdr:rowOff>
    </xdr:from>
    <xdr:to>
      <xdr:col>10</xdr:col>
      <xdr:colOff>733425</xdr:colOff>
      <xdr:row>40</xdr:row>
      <xdr:rowOff>123824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3DC077-6A5C-4F11-B9CF-DEC036C38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523876</xdr:colOff>
      <xdr:row>1</xdr:row>
      <xdr:rowOff>19051</xdr:rowOff>
    </xdr:from>
    <xdr:to>
      <xdr:col>10</xdr:col>
      <xdr:colOff>628650</xdr:colOff>
      <xdr:row>25</xdr:row>
      <xdr:rowOff>152401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886C16F-0B17-4BF6-A347-C40FB667A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104776</xdr:colOff>
      <xdr:row>6</xdr:row>
      <xdr:rowOff>161924</xdr:rowOff>
    </xdr:from>
    <xdr:to>
      <xdr:col>8</xdr:col>
      <xdr:colOff>200026</xdr:colOff>
      <xdr:row>28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45E5FC-6EF6-4504-AC45-7B8A7D295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2</xdr:row>
      <xdr:rowOff>61912</xdr:rowOff>
    </xdr:from>
    <xdr:to>
      <xdr:col>14</xdr:col>
      <xdr:colOff>523875</xdr:colOff>
      <xdr:row>16</xdr:row>
      <xdr:rowOff>138112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217967C-AE15-103A-73D8-50EE42B74E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3028950</xdr:colOff>
      <xdr:row>8</xdr:row>
      <xdr:rowOff>76200</xdr:rowOff>
    </xdr:from>
    <xdr:to>
      <xdr:col>4</xdr:col>
      <xdr:colOff>800100</xdr:colOff>
      <xdr:row>34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D8401F-B04F-4AA9-BE6C-DAA3FF1E0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5</xdr:row>
      <xdr:rowOff>95249</xdr:rowOff>
    </xdr:from>
    <xdr:to>
      <xdr:col>2</xdr:col>
      <xdr:colOff>1352550</xdr:colOff>
      <xdr:row>19</xdr:row>
      <xdr:rowOff>161924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3D8B2D-CED6-4974-B609-4BF472AC3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</xdr:row>
      <xdr:rowOff>85725</xdr:rowOff>
    </xdr:from>
    <xdr:to>
      <xdr:col>5</xdr:col>
      <xdr:colOff>1209675</xdr:colOff>
      <xdr:row>19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0741C6A-B019-4D6F-815E-068F215A9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13</xdr:row>
      <xdr:rowOff>114301</xdr:rowOff>
    </xdr:from>
    <xdr:to>
      <xdr:col>9</xdr:col>
      <xdr:colOff>542925</xdr:colOff>
      <xdr:row>34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1F1442-F766-4BF9-A222-9D8F3BCBF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1</xdr:row>
      <xdr:rowOff>19050</xdr:rowOff>
    </xdr:from>
    <xdr:to>
      <xdr:col>10</xdr:col>
      <xdr:colOff>838199</xdr:colOff>
      <xdr:row>15</xdr:row>
      <xdr:rowOff>171450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6C9104-DE17-452F-89AD-02113EDB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0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4DD5566-B1FF-49C8-88A4-19856AF3B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</xdr:colOff>
      <xdr:row>18</xdr:row>
      <xdr:rowOff>9526</xdr:rowOff>
    </xdr:from>
    <xdr:to>
      <xdr:col>12</xdr:col>
      <xdr:colOff>790575</xdr:colOff>
      <xdr:row>36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481052F-32EA-4E83-9067-917B8E906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66676</xdr:colOff>
      <xdr:row>6</xdr:row>
      <xdr:rowOff>76200</xdr:rowOff>
    </xdr:from>
    <xdr:to>
      <xdr:col>8</xdr:col>
      <xdr:colOff>276226</xdr:colOff>
      <xdr:row>27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709782-209D-48C4-AB34-85E8F5FCB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6</xdr:row>
      <xdr:rowOff>47624</xdr:rowOff>
    </xdr:from>
    <xdr:to>
      <xdr:col>2</xdr:col>
      <xdr:colOff>1190625</xdr:colOff>
      <xdr:row>21</xdr:row>
      <xdr:rowOff>152399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A2FC4D-5CD5-4F72-9FF5-9A6364CF5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1238251</xdr:colOff>
      <xdr:row>6</xdr:row>
      <xdr:rowOff>57149</xdr:rowOff>
    </xdr:from>
    <xdr:to>
      <xdr:col>5</xdr:col>
      <xdr:colOff>866776</xdr:colOff>
      <xdr:row>21</xdr:row>
      <xdr:rowOff>161924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36D77E2-D7D4-4549-AD91-1CAED90CB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</xdr:row>
      <xdr:rowOff>52387</xdr:rowOff>
    </xdr:from>
    <xdr:to>
      <xdr:col>12</xdr:col>
      <xdr:colOff>114300</xdr:colOff>
      <xdr:row>16</xdr:row>
      <xdr:rowOff>128587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3F7750F-9A05-A7DF-8215-87E042942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</xdr:row>
      <xdr:rowOff>223837</xdr:rowOff>
    </xdr:from>
    <xdr:to>
      <xdr:col>13</xdr:col>
      <xdr:colOff>266700</xdr:colOff>
      <xdr:row>16</xdr:row>
      <xdr:rowOff>71437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5E1A21-E998-F7E1-2738-5F60E2DEBF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</xdr:row>
      <xdr:rowOff>90487</xdr:rowOff>
    </xdr:from>
    <xdr:to>
      <xdr:col>13</xdr:col>
      <xdr:colOff>295275</xdr:colOff>
      <xdr:row>14</xdr:row>
      <xdr:rowOff>128587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DE8204-979C-E7E4-7664-D1B8F8146A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1</xdr:row>
      <xdr:rowOff>80962</xdr:rowOff>
    </xdr:from>
    <xdr:to>
      <xdr:col>13</xdr:col>
      <xdr:colOff>342900</xdr:colOff>
      <xdr:row>14</xdr:row>
      <xdr:rowOff>119062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CA4E5F5-606E-0EC2-7E1B-661BC463A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2</xdr:row>
      <xdr:rowOff>80962</xdr:rowOff>
    </xdr:from>
    <xdr:to>
      <xdr:col>13</xdr:col>
      <xdr:colOff>561975</xdr:colOff>
      <xdr:row>15</xdr:row>
      <xdr:rowOff>71437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B87E4A6-BFF6-DF9F-D7B4-EA37DB6E7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reativecommons.org/licenses/by-nc-sa/4.0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8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0D0A-0055-41E5-AF16-FAE4B2F9615F}">
  <dimension ref="A1:A7"/>
  <sheetViews>
    <sheetView tabSelected="1" workbookViewId="0">
      <selection activeCell="A19" sqref="A19"/>
    </sheetView>
  </sheetViews>
  <sheetFormatPr defaultRowHeight="15"/>
  <cols>
    <col min="1" max="1" width="91.140625" style="205" customWidth="1"/>
    <col min="2" max="16384" width="9.140625" style="205"/>
  </cols>
  <sheetData>
    <row r="1" spans="1:1" ht="69.75" customHeight="1">
      <c r="A1" s="207" t="s">
        <v>269</v>
      </c>
    </row>
    <row r="7" spans="1:1" ht="45">
      <c r="A7" s="206" t="s">
        <v>268</v>
      </c>
    </row>
  </sheetData>
  <hyperlinks>
    <hyperlink ref="A7" r:id="rId1" display="https://creativecommons.org/licenses/by-nc-sa/4.0/" xr:uid="{B52DB151-5AD8-4DCC-BE12-0A33712A3CD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workbookViewId="0">
      <selection activeCell="A3" sqref="A3:C8"/>
    </sheetView>
  </sheetViews>
  <sheetFormatPr defaultRowHeight="15"/>
  <cols>
    <col min="1" max="1" width="12.140625" customWidth="1"/>
    <col min="2" max="3" width="9.85546875" bestFit="1" customWidth="1"/>
  </cols>
  <sheetData>
    <row r="1" spans="1:3" ht="15.75">
      <c r="A1" s="103" t="s">
        <v>104</v>
      </c>
      <c r="B1" s="104"/>
      <c r="C1" s="104"/>
    </row>
    <row r="2" spans="1:3">
      <c r="A2" s="20"/>
      <c r="B2" s="105"/>
      <c r="C2" s="105"/>
    </row>
    <row r="3" spans="1:3" ht="36.75">
      <c r="A3" s="109" t="s">
        <v>103</v>
      </c>
      <c r="B3" s="106" t="s">
        <v>99</v>
      </c>
      <c r="C3" s="106" t="s">
        <v>100</v>
      </c>
    </row>
    <row r="4" spans="1:3">
      <c r="A4" s="107" t="s">
        <v>101</v>
      </c>
      <c r="B4" s="108">
        <v>1.5512618338404031E-2</v>
      </c>
      <c r="C4" s="108">
        <v>1.6429078119623994E-2</v>
      </c>
    </row>
    <row r="5" spans="1:3">
      <c r="A5" s="107" t="s">
        <v>11</v>
      </c>
      <c r="B5" s="108">
        <v>0.14332712106489962</v>
      </c>
      <c r="C5" s="108">
        <v>0.152</v>
      </c>
    </row>
    <row r="6" spans="1:3">
      <c r="A6" s="107" t="s">
        <v>102</v>
      </c>
      <c r="B6" s="108">
        <v>0.79500000000000004</v>
      </c>
      <c r="C6" s="108">
        <v>0.80432820351625389</v>
      </c>
    </row>
    <row r="7" spans="1:3">
      <c r="A7" s="107" t="s">
        <v>87</v>
      </c>
      <c r="B7" s="108">
        <v>4.5586369114937582E-2</v>
      </c>
      <c r="C7" s="108">
        <v>2.7954175710747979E-2</v>
      </c>
    </row>
    <row r="8" spans="1:3">
      <c r="A8" s="107" t="s">
        <v>2</v>
      </c>
      <c r="B8" s="108">
        <v>1</v>
      </c>
      <c r="C8" s="108">
        <v>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>
      <selection activeCell="A4" sqref="A4:A6"/>
    </sheetView>
  </sheetViews>
  <sheetFormatPr defaultRowHeight="15"/>
  <cols>
    <col min="1" max="1" width="19.5703125" customWidth="1"/>
    <col min="2" max="2" width="12.42578125" bestFit="1" customWidth="1"/>
  </cols>
  <sheetData>
    <row r="1" spans="1:2" ht="18.75">
      <c r="A1" s="12" t="s">
        <v>105</v>
      </c>
      <c r="B1" s="13"/>
    </row>
    <row r="2" spans="1:2">
      <c r="A2" s="14"/>
      <c r="B2" s="14"/>
    </row>
    <row r="3" spans="1:2" ht="24.75">
      <c r="A3" s="15" t="s">
        <v>9</v>
      </c>
      <c r="B3" s="16" t="s">
        <v>2</v>
      </c>
    </row>
    <row r="4" spans="1:2">
      <c r="A4" s="107" t="s">
        <v>101</v>
      </c>
      <c r="B4" s="18">
        <v>0.38648038804071344</v>
      </c>
    </row>
    <row r="5" spans="1:2">
      <c r="A5" s="107" t="s">
        <v>11</v>
      </c>
      <c r="B5" s="18">
        <v>0.60460610064427101</v>
      </c>
    </row>
    <row r="6" spans="1:2">
      <c r="A6" s="107" t="s">
        <v>102</v>
      </c>
      <c r="B6" s="18">
        <v>8.9135113150155768E-3</v>
      </c>
    </row>
    <row r="7" spans="1:2">
      <c r="A7" s="19" t="s">
        <v>2</v>
      </c>
      <c r="B7" s="18">
        <v>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"/>
  <sheetViews>
    <sheetView workbookViewId="0"/>
  </sheetViews>
  <sheetFormatPr defaultRowHeight="15"/>
  <cols>
    <col min="1" max="1" width="13.5703125" customWidth="1"/>
    <col min="6" max="6" width="14.85546875" customWidth="1"/>
  </cols>
  <sheetData>
    <row r="1" spans="1:9" ht="15.75">
      <c r="A1" s="103" t="s">
        <v>106</v>
      </c>
      <c r="B1" s="104"/>
      <c r="C1" s="104"/>
      <c r="D1" s="104"/>
      <c r="E1" s="105"/>
      <c r="F1" s="104"/>
      <c r="G1" s="104"/>
      <c r="H1" s="104"/>
      <c r="I1" s="104"/>
    </row>
    <row r="2" spans="1:9">
      <c r="A2" s="20"/>
      <c r="B2" s="105"/>
      <c r="C2" s="105"/>
      <c r="D2" s="105"/>
      <c r="E2" s="105"/>
      <c r="F2" s="20"/>
      <c r="G2" s="105"/>
      <c r="H2" s="105"/>
      <c r="I2" s="105"/>
    </row>
    <row r="3" spans="1:9" ht="36.75">
      <c r="A3" s="109" t="s">
        <v>103</v>
      </c>
      <c r="B3" s="106" t="s">
        <v>99</v>
      </c>
      <c r="C3" s="106" t="s">
        <v>100</v>
      </c>
    </row>
    <row r="4" spans="1:9">
      <c r="A4" s="107" t="s">
        <v>101</v>
      </c>
      <c r="B4" s="108">
        <v>0.13196281156703329</v>
      </c>
      <c r="C4" s="108">
        <v>0.12920702768429609</v>
      </c>
    </row>
    <row r="5" spans="1:9">
      <c r="A5" s="107" t="s">
        <v>11</v>
      </c>
      <c r="B5" s="108">
        <v>0.41776189709071027</v>
      </c>
      <c r="C5" s="108">
        <v>0.4584718371061256</v>
      </c>
    </row>
    <row r="6" spans="1:9">
      <c r="A6" s="107" t="s">
        <v>102</v>
      </c>
      <c r="B6" s="108">
        <v>0.43364077858769767</v>
      </c>
      <c r="C6" s="108">
        <v>0.39844726814882503</v>
      </c>
    </row>
    <row r="7" spans="1:9">
      <c r="A7" s="107" t="s">
        <v>87</v>
      </c>
      <c r="B7" s="108">
        <v>1.6634512754558749E-2</v>
      </c>
      <c r="C7" s="108">
        <v>1.3873867060753326E-2</v>
      </c>
    </row>
    <row r="8" spans="1:9">
      <c r="A8" s="107" t="s">
        <v>2</v>
      </c>
      <c r="B8" s="108">
        <v>1</v>
      </c>
      <c r="C8" s="108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workbookViewId="0"/>
  </sheetViews>
  <sheetFormatPr defaultRowHeight="15"/>
  <cols>
    <col min="1" max="1" width="24.28515625" customWidth="1"/>
  </cols>
  <sheetData>
    <row r="1" spans="1:6" ht="15.75">
      <c r="A1" s="103" t="s">
        <v>112</v>
      </c>
    </row>
    <row r="3" spans="1:6">
      <c r="A3" s="110"/>
    </row>
    <row r="4" spans="1:6">
      <c r="A4" s="116"/>
      <c r="B4" s="111"/>
      <c r="C4" s="117" t="s">
        <v>109</v>
      </c>
      <c r="D4" s="117" t="s">
        <v>110</v>
      </c>
      <c r="E4" s="117" t="s">
        <v>111</v>
      </c>
      <c r="F4" s="118" t="s">
        <v>2</v>
      </c>
    </row>
    <row r="5" spans="1:6">
      <c r="A5" s="209" t="s">
        <v>98</v>
      </c>
      <c r="B5" s="112" t="s">
        <v>108</v>
      </c>
      <c r="C5" s="119">
        <v>0.84435224555158628</v>
      </c>
      <c r="D5" s="119">
        <v>7.4232969870997062E-2</v>
      </c>
      <c r="E5" s="119">
        <v>8.1414784577416632E-2</v>
      </c>
      <c r="F5" s="119">
        <v>1</v>
      </c>
    </row>
    <row r="6" spans="1:6">
      <c r="A6" s="209"/>
      <c r="B6" s="113" t="s">
        <v>100</v>
      </c>
      <c r="C6" s="119">
        <v>0.36658436738399786</v>
      </c>
      <c r="D6" s="119">
        <v>0.60865788453676128</v>
      </c>
      <c r="E6" s="119">
        <v>2.4757748079240936E-2</v>
      </c>
      <c r="F6" s="119">
        <v>1</v>
      </c>
    </row>
    <row r="7" spans="1:6">
      <c r="A7" s="208" t="s">
        <v>96</v>
      </c>
      <c r="B7" s="112" t="s">
        <v>108</v>
      </c>
      <c r="C7" s="119">
        <v>0.93411960038412822</v>
      </c>
      <c r="D7" s="119">
        <v>1.1348845755886065E-2</v>
      </c>
      <c r="E7" s="119">
        <v>5.453155385998569E-2</v>
      </c>
      <c r="F7" s="119">
        <v>1</v>
      </c>
    </row>
    <row r="8" spans="1:6">
      <c r="A8" s="208"/>
      <c r="B8" s="113" t="s">
        <v>100</v>
      </c>
      <c r="C8" s="119">
        <v>0.60158935691186188</v>
      </c>
      <c r="D8" s="119">
        <v>0.37854407231809889</v>
      </c>
      <c r="E8" s="119">
        <v>1.9866570770039189E-2</v>
      </c>
      <c r="F8" s="119">
        <v>1</v>
      </c>
    </row>
  </sheetData>
  <mergeCells count="2">
    <mergeCell ref="A7:A8"/>
    <mergeCell ref="A5:A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"/>
  <sheetViews>
    <sheetView workbookViewId="0">
      <selection activeCell="A9" sqref="A9:XFD10"/>
    </sheetView>
  </sheetViews>
  <sheetFormatPr defaultRowHeight="15"/>
  <cols>
    <col min="2" max="2" width="17.140625" customWidth="1"/>
    <col min="3" max="3" width="37.140625" customWidth="1"/>
  </cols>
  <sheetData>
    <row r="1" spans="1:9" ht="15.75">
      <c r="A1" s="103" t="s">
        <v>119</v>
      </c>
    </row>
    <row r="3" spans="1:9">
      <c r="B3" s="211" t="s">
        <v>107</v>
      </c>
      <c r="C3" s="212"/>
      <c r="D3" s="112" t="s">
        <v>180</v>
      </c>
      <c r="E3" s="113" t="s">
        <v>181</v>
      </c>
      <c r="F3" s="112" t="s">
        <v>182</v>
      </c>
      <c r="G3" s="113" t="s">
        <v>183</v>
      </c>
      <c r="I3" s="159"/>
    </row>
    <row r="4" spans="1:9">
      <c r="B4" s="160" t="s">
        <v>184</v>
      </c>
      <c r="C4" s="160" t="s">
        <v>185</v>
      </c>
      <c r="D4" s="115">
        <v>8.1414784577416632E-2</v>
      </c>
      <c r="E4" s="5">
        <v>2.4757748079240936E-2</v>
      </c>
      <c r="F4" s="115">
        <v>5.453155385998569E-2</v>
      </c>
      <c r="G4" s="5">
        <v>1.9866570770039189E-2</v>
      </c>
    </row>
    <row r="5" spans="1:9">
      <c r="B5" s="210" t="s">
        <v>186</v>
      </c>
      <c r="C5" s="210"/>
      <c r="D5" s="115">
        <v>7.4232969870997062E-2</v>
      </c>
      <c r="E5" s="5">
        <v>0.60865788453676128</v>
      </c>
      <c r="F5" s="115">
        <v>1.1348845755886065E-2</v>
      </c>
      <c r="G5" s="5">
        <v>0.37854407231809889</v>
      </c>
    </row>
    <row r="6" spans="1:9" ht="36">
      <c r="B6" s="213" t="s">
        <v>187</v>
      </c>
      <c r="C6" s="120" t="s">
        <v>188</v>
      </c>
      <c r="D6" s="114">
        <v>0.37298074513318691</v>
      </c>
      <c r="E6" s="121">
        <v>0.204371950280614</v>
      </c>
      <c r="F6" s="114">
        <v>0.16895548806193053</v>
      </c>
      <c r="G6" s="121">
        <v>0.13523143238529944</v>
      </c>
      <c r="I6" s="159"/>
    </row>
    <row r="7" spans="1:9" ht="48">
      <c r="B7" s="214"/>
      <c r="C7" s="122" t="s">
        <v>189</v>
      </c>
      <c r="D7" s="115">
        <v>0.36770721388491256</v>
      </c>
      <c r="E7" s="5">
        <v>7.9254740173200167E-2</v>
      </c>
      <c r="F7" s="115">
        <v>0.35124061984272992</v>
      </c>
      <c r="G7" s="5">
        <v>0.10161771652171495</v>
      </c>
      <c r="I7" s="159"/>
    </row>
    <row r="8" spans="1:9" ht="48">
      <c r="B8" s="214"/>
      <c r="C8" s="122" t="s">
        <v>190</v>
      </c>
      <c r="D8" s="115">
        <v>0.102076705136755</v>
      </c>
      <c r="E8" s="5">
        <v>8.2110259800251675E-2</v>
      </c>
      <c r="F8" s="115">
        <v>0.40499029210558962</v>
      </c>
      <c r="G8" s="5">
        <v>0.36286097369243842</v>
      </c>
      <c r="I8" s="159"/>
    </row>
    <row r="9" spans="1:9">
      <c r="B9" s="210" t="s">
        <v>2</v>
      </c>
      <c r="C9" s="210"/>
      <c r="D9" s="115">
        <v>1</v>
      </c>
      <c r="E9" s="5">
        <v>1</v>
      </c>
      <c r="F9" s="115">
        <v>1</v>
      </c>
      <c r="G9" s="5">
        <v>1</v>
      </c>
    </row>
  </sheetData>
  <mergeCells count="4">
    <mergeCell ref="B9:C9"/>
    <mergeCell ref="B3:C3"/>
    <mergeCell ref="B5:C5"/>
    <mergeCell ref="B6:B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9"/>
  <sheetViews>
    <sheetView workbookViewId="0"/>
  </sheetViews>
  <sheetFormatPr defaultRowHeight="15"/>
  <cols>
    <col min="1" max="1" width="18.5703125" customWidth="1"/>
  </cols>
  <sheetData>
    <row r="1" spans="1:3" ht="15.75">
      <c r="A1" s="103" t="s">
        <v>120</v>
      </c>
    </row>
    <row r="2" spans="1:3">
      <c r="B2" s="123"/>
    </row>
    <row r="3" spans="1:3" ht="24">
      <c r="A3" s="93" t="s">
        <v>113</v>
      </c>
      <c r="B3" s="3" t="s">
        <v>98</v>
      </c>
      <c r="C3" s="94" t="s">
        <v>96</v>
      </c>
    </row>
    <row r="4" spans="1:3">
      <c r="A4" s="91" t="s">
        <v>114</v>
      </c>
      <c r="B4" s="90">
        <v>0.2531932155585101</v>
      </c>
      <c r="C4" s="90">
        <v>5.5243130995656996E-2</v>
      </c>
    </row>
    <row r="5" spans="1:3">
      <c r="A5" s="91" t="s">
        <v>115</v>
      </c>
      <c r="B5" s="90">
        <v>0.3910621822182388</v>
      </c>
      <c r="C5" s="90">
        <v>0.1936991646021958</v>
      </c>
    </row>
    <row r="6" spans="1:3">
      <c r="A6" s="91" t="s">
        <v>116</v>
      </c>
      <c r="B6" s="90">
        <v>0.15586651148368241</v>
      </c>
      <c r="C6" s="90">
        <v>0.19378104030581514</v>
      </c>
    </row>
    <row r="7" spans="1:3">
      <c r="A7" s="91" t="s">
        <v>117</v>
      </c>
      <c r="B7" s="90">
        <v>0.12853993484013745</v>
      </c>
      <c r="C7" s="90">
        <v>0.22309113593944949</v>
      </c>
    </row>
    <row r="8" spans="1:3">
      <c r="A8" s="91" t="s">
        <v>118</v>
      </c>
      <c r="B8" s="90">
        <v>7.1338155899431238E-2</v>
      </c>
      <c r="C8" s="90">
        <v>0.33418552815688257</v>
      </c>
    </row>
    <row r="9" spans="1:3">
      <c r="A9" s="91" t="s">
        <v>2</v>
      </c>
      <c r="B9" s="90">
        <v>1</v>
      </c>
      <c r="C9" s="90">
        <v>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1"/>
  <sheetViews>
    <sheetView workbookViewId="0"/>
  </sheetViews>
  <sheetFormatPr defaultRowHeight="15"/>
  <cols>
    <col min="1" max="1" width="16.28515625" customWidth="1"/>
    <col min="2" max="3" width="11" bestFit="1" customWidth="1"/>
  </cols>
  <sheetData>
    <row r="1" spans="1:3" ht="15.75">
      <c r="A1" s="103" t="s">
        <v>126</v>
      </c>
      <c r="B1" s="124"/>
      <c r="C1" s="124"/>
    </row>
    <row r="2" spans="1:3">
      <c r="A2" s="125"/>
      <c r="B2" s="125"/>
      <c r="C2" s="125"/>
    </row>
    <row r="3" spans="1:3" ht="15" customHeight="1">
      <c r="A3" s="130" t="s">
        <v>121</v>
      </c>
      <c r="B3" s="126"/>
      <c r="C3" s="126"/>
    </row>
    <row r="4" spans="1:3" ht="24">
      <c r="A4" s="130"/>
      <c r="B4" s="3" t="s">
        <v>98</v>
      </c>
      <c r="C4" s="94" t="s">
        <v>96</v>
      </c>
    </row>
    <row r="5" spans="1:3">
      <c r="A5" s="127" t="s">
        <v>114</v>
      </c>
      <c r="B5" s="5">
        <v>0.60811288676598485</v>
      </c>
      <c r="C5" s="5">
        <v>0.23639340081931942</v>
      </c>
    </row>
    <row r="6" spans="1:3">
      <c r="A6" s="128" t="s">
        <v>122</v>
      </c>
      <c r="B6" s="5">
        <v>0.33437862049704414</v>
      </c>
      <c r="C6" s="5">
        <v>0.53414435059295817</v>
      </c>
    </row>
    <row r="7" spans="1:3">
      <c r="A7" s="127" t="s">
        <v>123</v>
      </c>
      <c r="B7" s="5">
        <v>2.9833692086648749E-2</v>
      </c>
      <c r="C7" s="5">
        <v>0.12766873345493854</v>
      </c>
    </row>
    <row r="8" spans="1:3">
      <c r="A8" s="127" t="s">
        <v>124</v>
      </c>
      <c r="B8" s="5">
        <v>1.5439312637851005E-2</v>
      </c>
      <c r="C8" s="5">
        <v>6.438304323192727E-2</v>
      </c>
    </row>
    <row r="9" spans="1:3">
      <c r="A9" s="127" t="s">
        <v>125</v>
      </c>
      <c r="B9" s="5">
        <v>1.2235488012471235E-2</v>
      </c>
      <c r="C9" s="5">
        <v>3.7410471900856661E-2</v>
      </c>
    </row>
    <row r="10" spans="1:3">
      <c r="A10" s="129" t="s">
        <v>2</v>
      </c>
      <c r="B10" s="5">
        <v>1</v>
      </c>
      <c r="C10" s="5">
        <v>1</v>
      </c>
    </row>
    <row r="11" spans="1:3">
      <c r="A11" s="20"/>
      <c r="B11" s="20"/>
      <c r="C11" s="20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9099-6143-42C1-83F4-AE5ADE8F7011}">
  <sheetPr>
    <tabColor theme="9"/>
  </sheetPr>
  <dimension ref="A1:B8"/>
  <sheetViews>
    <sheetView workbookViewId="0">
      <selection activeCell="B14" sqref="B14"/>
    </sheetView>
  </sheetViews>
  <sheetFormatPr defaultRowHeight="15"/>
  <cols>
    <col min="1" max="1" width="27.42578125" customWidth="1"/>
  </cols>
  <sheetData>
    <row r="1" spans="1:2" ht="15.75">
      <c r="A1" s="103" t="s">
        <v>132</v>
      </c>
    </row>
    <row r="3" spans="1:2">
      <c r="A3" s="215" t="s">
        <v>133</v>
      </c>
      <c r="B3" s="134"/>
    </row>
    <row r="4" spans="1:2">
      <c r="A4" s="216"/>
      <c r="B4" s="131" t="s">
        <v>2</v>
      </c>
    </row>
    <row r="5" spans="1:2">
      <c r="A5" s="91" t="s">
        <v>135</v>
      </c>
      <c r="B5" s="132">
        <v>2.0158845057333236E-3</v>
      </c>
    </row>
    <row r="6" spans="1:2">
      <c r="A6" s="91" t="s">
        <v>136</v>
      </c>
      <c r="B6" s="132">
        <v>9.4421960750610129E-2</v>
      </c>
    </row>
    <row r="7" spans="1:2">
      <c r="A7" s="91" t="s">
        <v>137</v>
      </c>
      <c r="B7" s="132">
        <v>0.90356215474365664</v>
      </c>
    </row>
    <row r="8" spans="1:2">
      <c r="A8" s="133" t="s">
        <v>2</v>
      </c>
      <c r="B8" s="132">
        <v>1</v>
      </c>
    </row>
  </sheetData>
  <mergeCells count="1">
    <mergeCell ref="A3:A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8CA4-E672-4133-94F0-913D802CF4E1}">
  <sheetPr>
    <tabColor theme="9"/>
  </sheetPr>
  <dimension ref="A1:C9"/>
  <sheetViews>
    <sheetView workbookViewId="0">
      <selection activeCell="B2" sqref="B2:C2"/>
    </sheetView>
  </sheetViews>
  <sheetFormatPr defaultRowHeight="15"/>
  <cols>
    <col min="1" max="1" width="27.85546875" customWidth="1"/>
    <col min="3" max="3" width="10.7109375" customWidth="1"/>
  </cols>
  <sheetData>
    <row r="1" spans="1:3" ht="15.75">
      <c r="A1" s="103" t="s">
        <v>138</v>
      </c>
    </row>
    <row r="2" spans="1:3" ht="36">
      <c r="A2" s="137" t="s">
        <v>139</v>
      </c>
      <c r="B2" s="135" t="s">
        <v>98</v>
      </c>
      <c r="C2" s="135" t="s">
        <v>96</v>
      </c>
    </row>
    <row r="3" spans="1:3">
      <c r="A3" s="4" t="s">
        <v>140</v>
      </c>
      <c r="B3" s="5">
        <v>6.6991614244255315E-3</v>
      </c>
      <c r="C3" s="5">
        <v>7.403092243940354E-2</v>
      </c>
    </row>
    <row r="4" spans="1:3">
      <c r="A4" s="4" t="s">
        <v>141</v>
      </c>
      <c r="B4" s="5">
        <v>2.8386612218365651E-2</v>
      </c>
      <c r="C4" s="5">
        <v>0.22228536036472621</v>
      </c>
    </row>
    <row r="5" spans="1:3">
      <c r="A5" s="4" t="s">
        <v>142</v>
      </c>
      <c r="B5" s="5">
        <v>0.11001514201541433</v>
      </c>
      <c r="C5" s="5">
        <v>0.31362839671916493</v>
      </c>
    </row>
    <row r="6" spans="1:3">
      <c r="A6" s="4" t="s">
        <v>143</v>
      </c>
      <c r="B6" s="5">
        <v>0.38542193956150744</v>
      </c>
      <c r="C6" s="5">
        <v>0.26393673318421962</v>
      </c>
    </row>
    <row r="7" spans="1:3">
      <c r="A7" s="4" t="s">
        <v>144</v>
      </c>
      <c r="B7" s="5">
        <v>0.40218576474864143</v>
      </c>
      <c r="C7" s="5">
        <v>8.5954651841170765E-2</v>
      </c>
    </row>
    <row r="8" spans="1:3">
      <c r="A8" s="4" t="s">
        <v>145</v>
      </c>
      <c r="B8" s="5">
        <v>6.7291380031645601E-2</v>
      </c>
      <c r="C8" s="5">
        <v>4.0163935451314914E-2</v>
      </c>
    </row>
    <row r="9" spans="1:3">
      <c r="A9" s="136" t="s">
        <v>2</v>
      </c>
      <c r="B9" s="5">
        <v>1</v>
      </c>
      <c r="C9" s="5">
        <v>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F5D3-AE5B-4CA8-BB16-A68238700C7F}">
  <sheetPr>
    <tabColor theme="9"/>
  </sheetPr>
  <dimension ref="A1:D10"/>
  <sheetViews>
    <sheetView workbookViewId="0"/>
  </sheetViews>
  <sheetFormatPr defaultRowHeight="15"/>
  <cols>
    <col min="1" max="1" width="22.5703125" customWidth="1"/>
  </cols>
  <sheetData>
    <row r="1" spans="1:4" ht="15.75">
      <c r="A1" s="103" t="s">
        <v>146</v>
      </c>
    </row>
    <row r="2" spans="1:4" ht="15.75">
      <c r="A2" s="103"/>
    </row>
    <row r="3" spans="1:4" ht="36">
      <c r="A3" s="137" t="s">
        <v>139</v>
      </c>
      <c r="B3" s="135" t="s">
        <v>6</v>
      </c>
      <c r="C3" s="135" t="s">
        <v>7</v>
      </c>
      <c r="D3" s="135" t="s">
        <v>2</v>
      </c>
    </row>
    <row r="4" spans="1:4">
      <c r="A4" s="4" t="s">
        <v>140</v>
      </c>
      <c r="B4" s="5">
        <v>1.8061914562943673E-3</v>
      </c>
      <c r="C4" s="5">
        <v>1.4937688415555941E-2</v>
      </c>
      <c r="D4" s="5">
        <v>6.6991614244255315E-3</v>
      </c>
    </row>
    <row r="5" spans="1:4">
      <c r="A5" s="4" t="s">
        <v>141</v>
      </c>
      <c r="B5" s="5">
        <v>2.5780232704666693E-2</v>
      </c>
      <c r="C5" s="5">
        <v>3.2775097762440954E-2</v>
      </c>
      <c r="D5" s="5">
        <v>2.8386612218365651E-2</v>
      </c>
    </row>
    <row r="6" spans="1:4">
      <c r="A6" s="4" t="s">
        <v>142</v>
      </c>
      <c r="B6" s="5">
        <v>8.8214600747679256E-2</v>
      </c>
      <c r="C6" s="5">
        <v>0.14672175350603961</v>
      </c>
      <c r="D6" s="5">
        <v>0.11001514201541433</v>
      </c>
    </row>
    <row r="7" spans="1:4">
      <c r="A7" s="4" t="s">
        <v>143</v>
      </c>
      <c r="B7" s="5">
        <v>0.36690189160050968</v>
      </c>
      <c r="C7" s="5">
        <v>0.41660502795107018</v>
      </c>
      <c r="D7" s="5">
        <v>0.38542193956150744</v>
      </c>
    </row>
    <row r="8" spans="1:4">
      <c r="A8" s="4" t="s">
        <v>144</v>
      </c>
      <c r="B8" s="5">
        <v>0.4558988252754792</v>
      </c>
      <c r="C8" s="5">
        <v>0.31174652195566138</v>
      </c>
      <c r="D8" s="5">
        <v>0.40218576474864143</v>
      </c>
    </row>
    <row r="9" spans="1:4">
      <c r="A9" s="4" t="s">
        <v>145</v>
      </c>
      <c r="B9" s="5">
        <v>6.139825821537083E-2</v>
      </c>
      <c r="C9" s="5">
        <v>7.7213910409231951E-2</v>
      </c>
      <c r="D9" s="5">
        <v>6.7291380031645601E-2</v>
      </c>
    </row>
    <row r="10" spans="1:4">
      <c r="A10" s="136" t="s">
        <v>2</v>
      </c>
      <c r="B10" s="5">
        <v>1</v>
      </c>
      <c r="C10" s="5">
        <v>1</v>
      </c>
      <c r="D10" s="5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B13" sqref="B13"/>
    </sheetView>
  </sheetViews>
  <sheetFormatPr defaultRowHeight="15"/>
  <cols>
    <col min="1" max="1" width="13.42578125" customWidth="1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4" t="s">
        <v>3</v>
      </c>
      <c r="B3" s="5">
        <v>0.23955063482017322</v>
      </c>
    </row>
    <row r="4" spans="1:2">
      <c r="A4" s="4" t="s">
        <v>4</v>
      </c>
      <c r="B4" s="5">
        <v>0.76044936517982675</v>
      </c>
    </row>
    <row r="5" spans="1:2">
      <c r="A5" s="4" t="s">
        <v>2</v>
      </c>
      <c r="B5" s="5">
        <v>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3657-AD7F-4A68-A9EA-106A24F429DD}">
  <sheetPr>
    <tabColor theme="9"/>
  </sheetPr>
  <dimension ref="A1:G11"/>
  <sheetViews>
    <sheetView workbookViewId="0">
      <selection activeCell="C27" sqref="C27"/>
    </sheetView>
  </sheetViews>
  <sheetFormatPr defaultRowHeight="15"/>
  <cols>
    <col min="1" max="1" width="22.85546875" customWidth="1"/>
    <col min="2" max="2" width="9.85546875" customWidth="1"/>
    <col min="3" max="3" width="10.5703125" customWidth="1"/>
  </cols>
  <sheetData>
    <row r="1" spans="1:7" ht="15.75">
      <c r="A1" s="103" t="s">
        <v>151</v>
      </c>
    </row>
    <row r="3" spans="1:7" ht="15" customHeight="1">
      <c r="B3" s="217" t="s">
        <v>77</v>
      </c>
      <c r="C3" s="217"/>
      <c r="D3" s="217"/>
      <c r="E3" s="217"/>
      <c r="F3" s="217"/>
      <c r="G3" s="217"/>
    </row>
    <row r="4" spans="1:7" ht="36">
      <c r="A4" s="137" t="s">
        <v>139</v>
      </c>
      <c r="B4" s="135" t="s">
        <v>147</v>
      </c>
      <c r="C4" s="135" t="s">
        <v>148</v>
      </c>
      <c r="D4" s="135" t="s">
        <v>78</v>
      </c>
      <c r="E4" s="135" t="s">
        <v>149</v>
      </c>
      <c r="F4" s="135" t="s">
        <v>150</v>
      </c>
      <c r="G4" s="135" t="s">
        <v>2</v>
      </c>
    </row>
    <row r="5" spans="1:7">
      <c r="A5" s="4">
        <v>10</v>
      </c>
      <c r="B5" s="5">
        <v>8.9325072540290748E-3</v>
      </c>
      <c r="C5" s="5">
        <v>2.5107116731110879E-2</v>
      </c>
      <c r="D5" s="5">
        <v>5.1058707369360714E-3</v>
      </c>
      <c r="E5" s="5">
        <v>0</v>
      </c>
      <c r="F5" s="5">
        <v>3.6568147312329787E-3</v>
      </c>
      <c r="G5" s="5">
        <v>6.6991614244255315E-3</v>
      </c>
    </row>
    <row r="6" spans="1:7">
      <c r="A6" s="4">
        <v>9</v>
      </c>
      <c r="B6" s="5">
        <v>2.0025479928501188E-2</v>
      </c>
      <c r="C6" s="5">
        <v>6.5619883652070929E-2</v>
      </c>
      <c r="D6" s="5">
        <v>1.9517275426221857E-2</v>
      </c>
      <c r="E6" s="5">
        <v>1.9610435395734181E-2</v>
      </c>
      <c r="F6" s="5">
        <v>3.5191672623513498E-2</v>
      </c>
      <c r="G6" s="5">
        <v>2.8386612218365651E-2</v>
      </c>
    </row>
    <row r="7" spans="1:7">
      <c r="A7" s="4">
        <v>8</v>
      </c>
      <c r="B7" s="5">
        <v>0.12863488618803801</v>
      </c>
      <c r="C7" s="5">
        <v>0.10387710314557425</v>
      </c>
      <c r="D7" s="5">
        <v>0.13815607057598281</v>
      </c>
      <c r="E7" s="5">
        <v>8.1735854045478576E-2</v>
      </c>
      <c r="F7" s="5">
        <v>0.11238059229764936</v>
      </c>
      <c r="G7" s="5">
        <v>0.11001514201541433</v>
      </c>
    </row>
    <row r="8" spans="1:7">
      <c r="A8" s="4">
        <v>7</v>
      </c>
      <c r="B8" s="5">
        <v>0.45884700901485681</v>
      </c>
      <c r="C8" s="5">
        <v>0.42271048873097156</v>
      </c>
      <c r="D8" s="5">
        <v>0.39229317842144062</v>
      </c>
      <c r="E8" s="5">
        <v>0.32482078853046598</v>
      </c>
      <c r="F8" s="5">
        <v>0.36206010409220607</v>
      </c>
      <c r="G8" s="5">
        <v>0.38542084151833017</v>
      </c>
    </row>
    <row r="9" spans="1:7">
      <c r="A9" s="4">
        <v>6</v>
      </c>
      <c r="B9" s="5">
        <v>0.27819625357857358</v>
      </c>
      <c r="C9" s="5">
        <v>0.35034138015118266</v>
      </c>
      <c r="D9" s="5">
        <v>0.40222764744469769</v>
      </c>
      <c r="E9" s="5">
        <v>0.50807553322756915</v>
      </c>
      <c r="F9" s="5">
        <v>0.41819427788247387</v>
      </c>
      <c r="G9" s="5">
        <v>0.4021868627918187</v>
      </c>
    </row>
    <row r="10" spans="1:7">
      <c r="A10" s="4" t="s">
        <v>145</v>
      </c>
      <c r="B10" s="5">
        <v>0.1053638640360013</v>
      </c>
      <c r="C10" s="5">
        <v>3.2344027589089767E-2</v>
      </c>
      <c r="D10" s="5">
        <v>4.2699957394721003E-2</v>
      </c>
      <c r="E10" s="5">
        <v>6.5757388800752103E-2</v>
      </c>
      <c r="F10" s="5">
        <v>6.8516538372924207E-2</v>
      </c>
      <c r="G10" s="5">
        <v>6.7291380031645601E-2</v>
      </c>
    </row>
    <row r="11" spans="1:7">
      <c r="A11" s="136" t="s">
        <v>2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</row>
  </sheetData>
  <mergeCells count="1">
    <mergeCell ref="B3:G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3B1A-658C-4EAC-B948-2D8F8E7266E1}">
  <sheetPr>
    <tabColor theme="9"/>
  </sheetPr>
  <dimension ref="A1:C10"/>
  <sheetViews>
    <sheetView workbookViewId="0"/>
  </sheetViews>
  <sheetFormatPr defaultRowHeight="15"/>
  <cols>
    <col min="1" max="1" width="22.7109375" customWidth="1"/>
    <col min="3" max="3" width="10.85546875" customWidth="1"/>
  </cols>
  <sheetData>
    <row r="1" spans="1:3" ht="15.75">
      <c r="A1" s="103" t="s">
        <v>157</v>
      </c>
    </row>
    <row r="3" spans="1:3" ht="36">
      <c r="A3" s="130" t="s">
        <v>152</v>
      </c>
      <c r="B3" s="135" t="s">
        <v>98</v>
      </c>
      <c r="C3" s="135" t="s">
        <v>96</v>
      </c>
    </row>
    <row r="4" spans="1:3">
      <c r="A4" s="138" t="s">
        <v>153</v>
      </c>
      <c r="B4" s="5">
        <v>7.3471279814748269E-2</v>
      </c>
      <c r="C4" s="5">
        <v>9.7203929970045063E-3</v>
      </c>
    </row>
    <row r="5" spans="1:3">
      <c r="A5" s="138" t="s">
        <v>102</v>
      </c>
      <c r="B5" s="5">
        <v>0.19806115093380738</v>
      </c>
      <c r="C5" s="5">
        <v>4.565756560171514E-2</v>
      </c>
    </row>
    <row r="6" spans="1:3">
      <c r="A6" s="138" t="s">
        <v>154</v>
      </c>
      <c r="B6" s="5">
        <v>0.52388050497683292</v>
      </c>
      <c r="C6" s="5">
        <v>0.3997242477164264</v>
      </c>
    </row>
    <row r="7" spans="1:3">
      <c r="A7" s="138" t="s">
        <v>101</v>
      </c>
      <c r="B7" s="5">
        <v>0.16330093412633778</v>
      </c>
      <c r="C7" s="5">
        <v>0.40717180939154651</v>
      </c>
    </row>
    <row r="8" spans="1:3">
      <c r="A8" s="138" t="s">
        <v>155</v>
      </c>
      <c r="B8" s="5">
        <v>2.2981038915197149E-2</v>
      </c>
      <c r="C8" s="5">
        <v>0.13545987177706315</v>
      </c>
    </row>
    <row r="9" spans="1:3">
      <c r="A9" s="138" t="s">
        <v>156</v>
      </c>
      <c r="B9" s="5">
        <v>1.8305091233076536E-2</v>
      </c>
      <c r="C9" s="5">
        <v>2.266112516244275E-3</v>
      </c>
    </row>
    <row r="10" spans="1:3">
      <c r="A10" s="139" t="s">
        <v>2</v>
      </c>
      <c r="B10" s="5">
        <v>1</v>
      </c>
      <c r="C10" s="5">
        <v>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5F1E-D279-4461-8468-1F89504BA26C}">
  <sheetPr>
    <tabColor theme="9"/>
  </sheetPr>
  <dimension ref="A1:C10"/>
  <sheetViews>
    <sheetView workbookViewId="0">
      <selection activeCell="B3" sqref="B3:C3"/>
    </sheetView>
  </sheetViews>
  <sheetFormatPr defaultRowHeight="15"/>
  <cols>
    <col min="1" max="1" width="22.7109375" customWidth="1"/>
    <col min="3" max="3" width="10.85546875" customWidth="1"/>
  </cols>
  <sheetData>
    <row r="1" spans="1:3" ht="15.75">
      <c r="A1" s="103" t="s">
        <v>127</v>
      </c>
    </row>
    <row r="3" spans="1:3" ht="36">
      <c r="A3" s="130" t="s">
        <v>158</v>
      </c>
      <c r="B3" s="135" t="s">
        <v>98</v>
      </c>
      <c r="C3" s="135" t="s">
        <v>96</v>
      </c>
    </row>
    <row r="4" spans="1:3">
      <c r="A4" s="138" t="s">
        <v>153</v>
      </c>
      <c r="B4" s="5">
        <v>0.13103470273028833</v>
      </c>
      <c r="C4" s="5">
        <v>3.7942814213930212E-2</v>
      </c>
    </row>
    <row r="5" spans="1:3">
      <c r="A5" s="138" t="s">
        <v>102</v>
      </c>
      <c r="B5" s="5">
        <v>0.26724929829038019</v>
      </c>
      <c r="C5" s="5">
        <v>0.14250039883142782</v>
      </c>
    </row>
    <row r="6" spans="1:3">
      <c r="A6" s="138" t="s">
        <v>154</v>
      </c>
      <c r="B6" s="5">
        <v>0.42265990473760312</v>
      </c>
      <c r="C6" s="5">
        <v>0.37818078805965111</v>
      </c>
    </row>
    <row r="7" spans="1:3">
      <c r="A7" s="138" t="s">
        <v>101</v>
      </c>
      <c r="B7" s="5">
        <v>0.14225674066513566</v>
      </c>
      <c r="C7" s="5">
        <v>0.32118328479907726</v>
      </c>
    </row>
    <row r="8" spans="1:3">
      <c r="A8" s="138" t="s">
        <v>155</v>
      </c>
      <c r="B8" s="5">
        <v>3.3611890788466443E-2</v>
      </c>
      <c r="C8" s="5">
        <v>0.11852379402516927</v>
      </c>
    </row>
    <row r="9" spans="1:3">
      <c r="A9" s="138" t="s">
        <v>156</v>
      </c>
      <c r="B9" s="5">
        <v>3.1874627881262226E-3</v>
      </c>
      <c r="C9" s="5">
        <v>1.6689200707443359E-3</v>
      </c>
    </row>
    <row r="10" spans="1:3">
      <c r="A10" s="139" t="s">
        <v>2</v>
      </c>
      <c r="B10" s="5">
        <v>1</v>
      </c>
      <c r="C10" s="5">
        <v>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31FE-48C1-4151-A3C7-55B89FC8BA09}">
  <sheetPr>
    <tabColor theme="9"/>
  </sheetPr>
  <dimension ref="A1:F11"/>
  <sheetViews>
    <sheetView workbookViewId="0"/>
  </sheetViews>
  <sheetFormatPr defaultRowHeight="15"/>
  <cols>
    <col min="1" max="1" width="18.7109375" customWidth="1"/>
  </cols>
  <sheetData>
    <row r="1" spans="1:6" ht="15.75">
      <c r="A1" s="103" t="s">
        <v>128</v>
      </c>
    </row>
    <row r="3" spans="1:6" ht="15" customHeight="1">
      <c r="B3" s="218" t="s">
        <v>159</v>
      </c>
      <c r="C3" s="218"/>
      <c r="D3" s="218"/>
      <c r="E3" s="218"/>
      <c r="F3" s="218"/>
    </row>
    <row r="4" spans="1:6" ht="48">
      <c r="A4" s="137" t="s">
        <v>139</v>
      </c>
      <c r="B4" s="140" t="s">
        <v>10</v>
      </c>
      <c r="C4" s="140" t="s">
        <v>160</v>
      </c>
      <c r="D4" s="140" t="s">
        <v>161</v>
      </c>
      <c r="E4" s="140" t="s">
        <v>87</v>
      </c>
      <c r="F4" s="141" t="s">
        <v>2</v>
      </c>
    </row>
    <row r="5" spans="1:6">
      <c r="A5" s="142" t="s">
        <v>140</v>
      </c>
      <c r="B5" s="5">
        <v>0.13753380474474161</v>
      </c>
      <c r="C5" s="5">
        <v>9.4462894025514901E-2</v>
      </c>
      <c r="D5" s="5">
        <v>3.7623379513815371E-2</v>
      </c>
      <c r="E5" s="5">
        <v>5.1850460266766865E-3</v>
      </c>
      <c r="F5" s="5">
        <v>7.403092243940354E-2</v>
      </c>
    </row>
    <row r="6" spans="1:6">
      <c r="A6" s="142" t="s">
        <v>141</v>
      </c>
      <c r="B6" s="5">
        <v>0.35237568615935472</v>
      </c>
      <c r="C6" s="5">
        <v>0.24991500392908131</v>
      </c>
      <c r="D6" s="5">
        <v>0.16032528219969491</v>
      </c>
      <c r="E6" s="5">
        <v>0.10981589329325568</v>
      </c>
      <c r="F6" s="5">
        <v>0.22228520403920143</v>
      </c>
    </row>
    <row r="7" spans="1:6">
      <c r="A7" s="142" t="s">
        <v>142</v>
      </c>
      <c r="B7" s="5">
        <v>0.30485722675583382</v>
      </c>
      <c r="C7" s="5">
        <v>0.3087498639501835</v>
      </c>
      <c r="D7" s="5">
        <v>0.31983425671451848</v>
      </c>
      <c r="E7" s="5">
        <v>0.34412925042269399</v>
      </c>
      <c r="F7" s="5">
        <v>0.31362839671916493</v>
      </c>
    </row>
    <row r="8" spans="1:6">
      <c r="A8" s="142" t="s">
        <v>143</v>
      </c>
      <c r="B8" s="5">
        <v>0.1046940640999531</v>
      </c>
      <c r="C8" s="5">
        <v>0.24792746104299998</v>
      </c>
      <c r="D8" s="5">
        <v>0.32662227174496861</v>
      </c>
      <c r="E8" s="5">
        <v>0.29694721021980086</v>
      </c>
      <c r="F8" s="5">
        <v>0.26393688950974442</v>
      </c>
    </row>
    <row r="9" spans="1:6">
      <c r="A9" s="142" t="s">
        <v>144</v>
      </c>
      <c r="B9" s="5">
        <v>3.8832238477969488E-2</v>
      </c>
      <c r="C9" s="5">
        <v>7.3919465241001736E-2</v>
      </c>
      <c r="D9" s="5">
        <v>0.11258408816844435</v>
      </c>
      <c r="E9" s="5">
        <v>6.8607927860229193E-2</v>
      </c>
      <c r="F9" s="5">
        <v>8.595480816669554E-2</v>
      </c>
    </row>
    <row r="10" spans="1:6">
      <c r="A10" s="142" t="s">
        <v>145</v>
      </c>
      <c r="B10" s="5">
        <v>6.1706979762147209E-2</v>
      </c>
      <c r="C10" s="5">
        <v>2.5025311811218583E-2</v>
      </c>
      <c r="D10" s="5">
        <v>4.30107216585583E-2</v>
      </c>
      <c r="E10" s="5">
        <v>0.17531467217734362</v>
      </c>
      <c r="F10" s="5">
        <v>4.0163779125790146E-2</v>
      </c>
    </row>
    <row r="11" spans="1:6">
      <c r="A11" s="142" t="s">
        <v>2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</row>
  </sheetData>
  <mergeCells count="1">
    <mergeCell ref="B3:F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5A73-553E-4A4B-B5D3-763E5FF4697E}">
  <sheetPr>
    <tabColor theme="9"/>
  </sheetPr>
  <dimension ref="A1:D10"/>
  <sheetViews>
    <sheetView workbookViewId="0"/>
  </sheetViews>
  <sheetFormatPr defaultRowHeight="15"/>
  <cols>
    <col min="1" max="1" width="31.5703125" customWidth="1"/>
    <col min="3" max="3" width="11.140625" customWidth="1"/>
  </cols>
  <sheetData>
    <row r="1" spans="1:4" ht="15.75">
      <c r="A1" s="103" t="s">
        <v>129</v>
      </c>
    </row>
    <row r="3" spans="1:4" ht="36.75">
      <c r="A3" s="147" t="s">
        <v>165</v>
      </c>
      <c r="B3" s="135" t="s">
        <v>98</v>
      </c>
      <c r="C3" s="135" t="s">
        <v>96</v>
      </c>
    </row>
    <row r="4" spans="1:4">
      <c r="A4" s="144" t="s">
        <v>162</v>
      </c>
      <c r="B4" s="108">
        <v>0.51700000000000002</v>
      </c>
      <c r="C4" s="108">
        <v>0.80933942857606045</v>
      </c>
    </row>
    <row r="5" spans="1:4">
      <c r="A5" s="144" t="s">
        <v>163</v>
      </c>
      <c r="B5" s="108">
        <v>0.48279122606502045</v>
      </c>
      <c r="C5" s="108">
        <v>0.19066057142393966</v>
      </c>
    </row>
    <row r="6" spans="1:4">
      <c r="A6" s="146" t="s">
        <v>2</v>
      </c>
      <c r="B6" s="108">
        <v>1</v>
      </c>
      <c r="C6" s="108">
        <v>1</v>
      </c>
    </row>
    <row r="8" spans="1:4">
      <c r="A8" s="147"/>
      <c r="B8" s="144" t="s">
        <v>166</v>
      </c>
      <c r="C8" s="144" t="s">
        <v>167</v>
      </c>
      <c r="D8" s="146" t="s">
        <v>2</v>
      </c>
    </row>
    <row r="9" spans="1:4">
      <c r="A9" s="135" t="s">
        <v>96</v>
      </c>
      <c r="B9" s="108">
        <v>0.80933942857606045</v>
      </c>
      <c r="C9" s="108">
        <v>0.19066057142393966</v>
      </c>
      <c r="D9" s="108">
        <v>1</v>
      </c>
    </row>
    <row r="10" spans="1:4">
      <c r="A10" s="135" t="s">
        <v>98</v>
      </c>
      <c r="B10" s="108">
        <v>0.51700000000000002</v>
      </c>
      <c r="C10" s="108">
        <v>0.48279122606502045</v>
      </c>
      <c r="D10" s="108">
        <v>1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6DB9-29CD-402E-B7DA-60C977034268}">
  <sheetPr>
    <tabColor theme="9"/>
  </sheetPr>
  <dimension ref="A1:B7"/>
  <sheetViews>
    <sheetView workbookViewId="0">
      <selection activeCell="A3" sqref="A3:B6"/>
    </sheetView>
  </sheetViews>
  <sheetFormatPr defaultRowHeight="15"/>
  <cols>
    <col min="1" max="1" width="33.85546875" customWidth="1"/>
    <col min="2" max="2" width="11.28515625" bestFit="1" customWidth="1"/>
  </cols>
  <sheetData>
    <row r="1" spans="1:2" ht="15.75">
      <c r="A1" s="103" t="s">
        <v>130</v>
      </c>
    </row>
    <row r="3" spans="1:2">
      <c r="A3" s="148" t="s">
        <v>168</v>
      </c>
      <c r="B3" s="149" t="s">
        <v>2</v>
      </c>
    </row>
    <row r="4" spans="1:2">
      <c r="A4" s="150" t="s">
        <v>135</v>
      </c>
      <c r="B4" s="88">
        <v>5.5978436398105812E-2</v>
      </c>
    </row>
    <row r="5" spans="1:2">
      <c r="A5" s="150" t="s">
        <v>169</v>
      </c>
      <c r="B5" s="88">
        <v>0.43549614188632485</v>
      </c>
    </row>
    <row r="6" spans="1:2">
      <c r="A6" s="150" t="s">
        <v>137</v>
      </c>
      <c r="B6" s="88">
        <v>0.50852542171556936</v>
      </c>
    </row>
    <row r="7" spans="1:2">
      <c r="A7" s="150" t="s">
        <v>2</v>
      </c>
      <c r="B7" s="88">
        <v>1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C040-7EE2-48F5-A1F1-FF01EAC9D6FD}">
  <sheetPr>
    <tabColor theme="9"/>
  </sheetPr>
  <dimension ref="A1:D11"/>
  <sheetViews>
    <sheetView workbookViewId="0"/>
  </sheetViews>
  <sheetFormatPr defaultRowHeight="15"/>
  <cols>
    <col min="1" max="1" width="31.42578125" customWidth="1"/>
  </cols>
  <sheetData>
    <row r="1" spans="1:4" ht="15.75">
      <c r="A1" s="103" t="s">
        <v>131</v>
      </c>
    </row>
    <row r="3" spans="1:4">
      <c r="A3" s="219" t="s">
        <v>165</v>
      </c>
      <c r="B3" s="219" t="s">
        <v>134</v>
      </c>
      <c r="C3" s="219"/>
      <c r="D3" s="219"/>
    </row>
    <row r="4" spans="1:4" ht="23.25" customHeight="1">
      <c r="A4" s="219"/>
      <c r="B4" s="126" t="s">
        <v>6</v>
      </c>
      <c r="C4" s="126" t="s">
        <v>7</v>
      </c>
      <c r="D4" s="143" t="s">
        <v>2</v>
      </c>
    </row>
    <row r="5" spans="1:4">
      <c r="A5" s="144" t="s">
        <v>162</v>
      </c>
      <c r="B5" s="108">
        <v>0.46653930629249529</v>
      </c>
      <c r="C5" s="108">
        <v>0.60071688649945487</v>
      </c>
      <c r="D5" s="108">
        <v>0.51606727403130959</v>
      </c>
    </row>
    <row r="6" spans="1:4">
      <c r="A6" s="144" t="s">
        <v>163</v>
      </c>
      <c r="B6" s="108">
        <v>0.5327408564193129</v>
      </c>
      <c r="C6" s="108">
        <v>0.39742093841834231</v>
      </c>
      <c r="D6" s="108">
        <v>0.48279122606502045</v>
      </c>
    </row>
    <row r="7" spans="1:4">
      <c r="A7" s="145" t="s">
        <v>164</v>
      </c>
      <c r="B7" s="108">
        <v>7.1983728819177196E-4</v>
      </c>
      <c r="C7" s="108">
        <v>1.8621750822028066E-3</v>
      </c>
      <c r="D7" s="108">
        <v>1.1414999036700034E-3</v>
      </c>
    </row>
    <row r="8" spans="1:4">
      <c r="A8" s="146" t="s">
        <v>2</v>
      </c>
      <c r="B8" s="108">
        <v>1</v>
      </c>
      <c r="C8" s="108">
        <v>1</v>
      </c>
      <c r="D8" s="108">
        <v>1</v>
      </c>
    </row>
    <row r="10" spans="1:4" ht="36.75">
      <c r="A10" s="147" t="s">
        <v>165</v>
      </c>
      <c r="B10" s="126" t="s">
        <v>32</v>
      </c>
      <c r="C10" s="126" t="s">
        <v>26</v>
      </c>
      <c r="D10" s="143" t="s">
        <v>2</v>
      </c>
    </row>
    <row r="11" spans="1:4">
      <c r="A11" s="144" t="s">
        <v>163</v>
      </c>
      <c r="B11" s="108">
        <v>0.5327408564193129</v>
      </c>
      <c r="C11" s="108">
        <v>0.39742093841834231</v>
      </c>
      <c r="D11" s="108">
        <v>0.48279122606502045</v>
      </c>
    </row>
  </sheetData>
  <mergeCells count="2">
    <mergeCell ref="B3:D3"/>
    <mergeCell ref="A3:A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A4FA-5F5D-49DF-803A-1161AFD29CF6}">
  <sheetPr>
    <tabColor theme="9"/>
  </sheetPr>
  <dimension ref="A1:B7"/>
  <sheetViews>
    <sheetView workbookViewId="0"/>
  </sheetViews>
  <sheetFormatPr defaultRowHeight="15"/>
  <cols>
    <col min="1" max="1" width="21.85546875" customWidth="1"/>
  </cols>
  <sheetData>
    <row r="1" spans="1:2" ht="15.75">
      <c r="A1" s="103" t="s">
        <v>173</v>
      </c>
    </row>
    <row r="3" spans="1:2" ht="24">
      <c r="A3" s="151" t="s">
        <v>170</v>
      </c>
      <c r="B3" s="152" t="s">
        <v>2</v>
      </c>
    </row>
    <row r="4" spans="1:2">
      <c r="A4" s="153" t="s">
        <v>163</v>
      </c>
      <c r="B4" s="5">
        <v>0.21338793055844635</v>
      </c>
    </row>
    <row r="5" spans="1:2">
      <c r="A5" s="153" t="s">
        <v>171</v>
      </c>
      <c r="B5" s="5">
        <v>0.64038361063796345</v>
      </c>
    </row>
    <row r="6" spans="1:2">
      <c r="A6" s="153" t="s">
        <v>172</v>
      </c>
      <c r="B6" s="5">
        <v>0.14622845880359017</v>
      </c>
    </row>
    <row r="7" spans="1:2">
      <c r="A7" s="154" t="s">
        <v>2</v>
      </c>
      <c r="B7" s="5">
        <v>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B773-1FD8-4158-90B1-B64BA19B0F67}">
  <sheetPr>
    <tabColor theme="9"/>
  </sheetPr>
  <dimension ref="A1:B7"/>
  <sheetViews>
    <sheetView workbookViewId="0">
      <selection activeCell="G25" sqref="G25"/>
    </sheetView>
  </sheetViews>
  <sheetFormatPr defaultRowHeight="15"/>
  <cols>
    <col min="1" max="1" width="25.140625" customWidth="1"/>
  </cols>
  <sheetData>
    <row r="1" spans="1:2" ht="15.75">
      <c r="A1" s="103" t="s">
        <v>174</v>
      </c>
    </row>
    <row r="3" spans="1:2" ht="36">
      <c r="A3" s="155" t="s">
        <v>176</v>
      </c>
      <c r="B3" s="156"/>
    </row>
    <row r="4" spans="1:2">
      <c r="A4" s="157" t="s">
        <v>163</v>
      </c>
      <c r="B4" s="5">
        <v>0.82852528024262917</v>
      </c>
    </row>
    <row r="5" spans="1:2">
      <c r="A5" s="157" t="s">
        <v>171</v>
      </c>
      <c r="B5" s="5">
        <v>0.11377914459627646</v>
      </c>
    </row>
    <row r="6" spans="1:2">
      <c r="A6" s="157" t="s">
        <v>172</v>
      </c>
      <c r="B6" s="5">
        <v>5.769557516109438E-2</v>
      </c>
    </row>
    <row r="7" spans="1:2">
      <c r="A7" s="158" t="s">
        <v>2</v>
      </c>
      <c r="B7" s="5">
        <v>1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4EA3-07D3-490A-9ECF-B70FD93350B2}">
  <sheetPr>
    <tabColor theme="9"/>
  </sheetPr>
  <dimension ref="A1:B7"/>
  <sheetViews>
    <sheetView workbookViewId="0">
      <selection activeCell="G22" sqref="G22"/>
    </sheetView>
  </sheetViews>
  <sheetFormatPr defaultRowHeight="15"/>
  <cols>
    <col min="1" max="1" width="25.5703125" customWidth="1"/>
  </cols>
  <sheetData>
    <row r="1" spans="1:2" ht="15.75">
      <c r="A1" s="103" t="s">
        <v>175</v>
      </c>
    </row>
    <row r="3" spans="1:2" ht="36">
      <c r="A3" s="155" t="s">
        <v>176</v>
      </c>
      <c r="B3" s="156"/>
    </row>
    <row r="4" spans="1:2">
      <c r="A4" s="157" t="s">
        <v>177</v>
      </c>
      <c r="B4" s="5">
        <v>6.0186437223872062E-2</v>
      </c>
    </row>
    <row r="5" spans="1:2">
      <c r="A5" s="157" t="s">
        <v>178</v>
      </c>
      <c r="B5" s="5">
        <v>0.17937757703384605</v>
      </c>
    </row>
    <row r="6" spans="1:2">
      <c r="A6" s="157" t="s">
        <v>179</v>
      </c>
      <c r="B6" s="5">
        <v>0.76100000000000001</v>
      </c>
    </row>
    <row r="7" spans="1:2">
      <c r="A7" s="158" t="s">
        <v>2</v>
      </c>
      <c r="B7" s="5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3" sqref="B3"/>
    </sheetView>
  </sheetViews>
  <sheetFormatPr defaultRowHeight="15"/>
  <sheetData>
    <row r="1" spans="1:2">
      <c r="A1" s="6" t="s">
        <v>5</v>
      </c>
      <c r="B1" s="7"/>
    </row>
    <row r="2" spans="1:2">
      <c r="A2" s="8"/>
      <c r="B2" s="9"/>
    </row>
    <row r="3" spans="1:2">
      <c r="A3" s="10" t="s">
        <v>6</v>
      </c>
      <c r="B3" s="5">
        <v>0.62363635398248884</v>
      </c>
    </row>
    <row r="4" spans="1:2">
      <c r="A4" s="10" t="s">
        <v>7</v>
      </c>
      <c r="B4" s="5">
        <v>0.37636364601751116</v>
      </c>
    </row>
    <row r="5" spans="1:2">
      <c r="A5" s="11" t="s">
        <v>2</v>
      </c>
      <c r="B5" s="5">
        <v>1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D4EF-F20B-4DF6-90FE-BDE0C658A40E}">
  <sheetPr>
    <tabColor theme="2" tint="-0.89999084444715716"/>
  </sheetPr>
  <dimension ref="A1:F28"/>
  <sheetViews>
    <sheetView zoomScale="70" zoomScaleNormal="70" workbookViewId="0">
      <selection activeCell="E2" sqref="E2"/>
    </sheetView>
  </sheetViews>
  <sheetFormatPr defaultRowHeight="15"/>
  <cols>
    <col min="1" max="1" width="54.5703125" customWidth="1"/>
    <col min="2" max="2" width="10.7109375" customWidth="1"/>
    <col min="3" max="3" width="4.7109375" style="37" customWidth="1"/>
  </cols>
  <sheetData>
    <row r="1" spans="1:6" s="6" customFormat="1" ht="26.45" customHeight="1">
      <c r="C1" s="21"/>
    </row>
    <row r="2" spans="1:6" s="6" customFormat="1" ht="26.45" customHeight="1">
      <c r="A2" s="22" t="s">
        <v>12</v>
      </c>
      <c r="B2" s="23" t="s">
        <v>6</v>
      </c>
      <c r="C2" s="24"/>
      <c r="F2" s="25" t="s">
        <v>13</v>
      </c>
    </row>
    <row r="3" spans="1:6" s="6" customFormat="1" ht="14.65" customHeight="1">
      <c r="A3" s="26" t="s">
        <v>14</v>
      </c>
      <c r="B3" s="27">
        <v>69.752929594461548</v>
      </c>
      <c r="C3" s="28">
        <v>1</v>
      </c>
    </row>
    <row r="4" spans="1:6">
      <c r="A4" s="29" t="s">
        <v>15</v>
      </c>
      <c r="B4" s="27">
        <v>63.69658187515217</v>
      </c>
      <c r="C4" s="28">
        <v>2</v>
      </c>
    </row>
    <row r="5" spans="1:6" s="6" customFormat="1" ht="15.4" customHeight="1">
      <c r="A5" s="26" t="s">
        <v>16</v>
      </c>
      <c r="B5" s="27">
        <v>63.065938370012809</v>
      </c>
      <c r="C5" s="28">
        <v>3</v>
      </c>
    </row>
    <row r="6" spans="1:6" s="6" customFormat="1" ht="18.399999999999999" customHeight="1">
      <c r="A6" s="26" t="s">
        <v>17</v>
      </c>
      <c r="B6" s="27">
        <v>61.631839690050491</v>
      </c>
      <c r="C6" s="28">
        <v>4</v>
      </c>
    </row>
    <row r="7" spans="1:6" ht="13.9" customHeight="1">
      <c r="A7" s="26" t="s">
        <v>18</v>
      </c>
      <c r="B7" s="27">
        <v>55.608307662993425</v>
      </c>
      <c r="C7" s="28">
        <v>5</v>
      </c>
    </row>
    <row r="8" spans="1:6">
      <c r="A8" s="30" t="s">
        <v>19</v>
      </c>
      <c r="B8" s="27">
        <v>52.702795685265755</v>
      </c>
      <c r="C8" s="28">
        <v>6</v>
      </c>
    </row>
    <row r="9" spans="1:6">
      <c r="A9" s="26" t="s">
        <v>20</v>
      </c>
      <c r="B9" s="27">
        <v>51.303894481670852</v>
      </c>
      <c r="C9" s="28">
        <v>7</v>
      </c>
    </row>
    <row r="10" spans="1:6" ht="16.899999999999999" customHeight="1">
      <c r="A10" s="31" t="s">
        <v>21</v>
      </c>
      <c r="B10" s="27">
        <v>46.22275503615019</v>
      </c>
      <c r="C10" s="28">
        <v>8</v>
      </c>
    </row>
    <row r="11" spans="1:6">
      <c r="A11" s="30" t="s">
        <v>22</v>
      </c>
      <c r="B11" s="27">
        <v>45.917622026739494</v>
      </c>
      <c r="C11" s="28">
        <v>9</v>
      </c>
    </row>
    <row r="12" spans="1:6">
      <c r="A12" s="26" t="s">
        <v>23</v>
      </c>
      <c r="B12" s="27">
        <v>45.122370774979622</v>
      </c>
      <c r="C12" s="28">
        <v>10</v>
      </c>
    </row>
    <row r="13" spans="1:6">
      <c r="A13" s="29" t="s">
        <v>24</v>
      </c>
      <c r="B13" s="27">
        <v>44.31865095747721</v>
      </c>
      <c r="C13" s="28">
        <v>11</v>
      </c>
    </row>
    <row r="14" spans="1:6" s="34" customFormat="1" ht="24" customHeight="1">
      <c r="A14" s="32"/>
      <c r="B14" s="33"/>
      <c r="C14" s="28"/>
    </row>
    <row r="15" spans="1:6" ht="26.65" customHeight="1">
      <c r="A15" s="35"/>
      <c r="B15" s="36">
        <v>100</v>
      </c>
      <c r="C15" s="28"/>
    </row>
    <row r="16" spans="1:6">
      <c r="A16" s="6"/>
    </row>
    <row r="17" spans="1:2">
      <c r="A17" s="38"/>
      <c r="B17" s="34"/>
    </row>
    <row r="18" spans="1:2">
      <c r="A18" s="38"/>
      <c r="B18" s="34"/>
    </row>
    <row r="19" spans="1:2">
      <c r="A19" s="38"/>
      <c r="B19" s="34"/>
    </row>
    <row r="20" spans="1:2">
      <c r="A20" s="38"/>
      <c r="B20" s="34"/>
    </row>
    <row r="21" spans="1:2">
      <c r="A21" s="38"/>
      <c r="B21" s="34"/>
    </row>
    <row r="22" spans="1:2">
      <c r="A22" s="39"/>
      <c r="B22" s="34"/>
    </row>
    <row r="23" spans="1:2">
      <c r="A23" s="39"/>
      <c r="B23" s="34"/>
    </row>
    <row r="24" spans="1:2">
      <c r="A24" s="34"/>
      <c r="B24" s="34"/>
    </row>
    <row r="25" spans="1:2">
      <c r="A25" s="34"/>
      <c r="B25" s="34"/>
    </row>
    <row r="26" spans="1:2">
      <c r="A26" s="34"/>
      <c r="B26" s="34"/>
    </row>
    <row r="27" spans="1:2">
      <c r="A27" s="34"/>
      <c r="B27" s="34"/>
    </row>
    <row r="28" spans="1:2">
      <c r="A28" s="40"/>
      <c r="B28" s="34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80A6-B9F7-481F-9D67-EDB40BBB3257}">
  <sheetPr>
    <tabColor theme="2" tint="-0.89999084444715716"/>
  </sheetPr>
  <dimension ref="A1:E14"/>
  <sheetViews>
    <sheetView zoomScale="85" zoomScaleNormal="85" workbookViewId="0">
      <selection activeCell="E2" sqref="E2"/>
    </sheetView>
  </sheetViews>
  <sheetFormatPr defaultRowHeight="15"/>
  <cols>
    <col min="1" max="1" width="54.5703125" customWidth="1"/>
    <col min="2" max="2" width="9" customWidth="1"/>
    <col min="3" max="3" width="4.42578125" style="46" customWidth="1"/>
  </cols>
  <sheetData>
    <row r="1" spans="1:5" s="6" customFormat="1" ht="26.45" customHeight="1">
      <c r="A1" s="41" t="s">
        <v>25</v>
      </c>
      <c r="B1" s="42" t="s">
        <v>26</v>
      </c>
      <c r="C1" s="24"/>
    </row>
    <row r="2" spans="1:5">
      <c r="A2" s="29" t="s">
        <v>15</v>
      </c>
      <c r="B2" s="27">
        <v>51.556664284057504</v>
      </c>
      <c r="C2" s="28">
        <v>1</v>
      </c>
      <c r="E2" s="25" t="s">
        <v>27</v>
      </c>
    </row>
    <row r="3" spans="1:5" s="6" customFormat="1" ht="14.65" customHeight="1">
      <c r="A3" s="26" t="s">
        <v>14</v>
      </c>
      <c r="B3" s="27">
        <v>49.828404803718762</v>
      </c>
      <c r="C3" s="28">
        <v>2</v>
      </c>
    </row>
    <row r="4" spans="1:5">
      <c r="A4" s="26" t="s">
        <v>23</v>
      </c>
      <c r="B4" s="27">
        <v>44.18304118758077</v>
      </c>
      <c r="C4" s="28">
        <v>3</v>
      </c>
    </row>
    <row r="5" spans="1:5" s="6" customFormat="1" ht="15.4" customHeight="1">
      <c r="A5" s="26" t="s">
        <v>16</v>
      </c>
      <c r="B5" s="27">
        <v>43.197966419411792</v>
      </c>
      <c r="C5" s="28">
        <v>4</v>
      </c>
    </row>
    <row r="6" spans="1:5">
      <c r="A6" s="30" t="s">
        <v>19</v>
      </c>
      <c r="B6" s="27">
        <v>41.193734526846953</v>
      </c>
      <c r="C6" s="28">
        <v>5</v>
      </c>
    </row>
    <row r="7" spans="1:5" ht="19.149999999999999" customHeight="1">
      <c r="A7" s="31" t="s">
        <v>28</v>
      </c>
      <c r="B7" s="27">
        <v>40.020260067312648</v>
      </c>
      <c r="C7" s="28">
        <v>6</v>
      </c>
    </row>
    <row r="8" spans="1:5" ht="16.899999999999999" customHeight="1">
      <c r="A8" s="31" t="s">
        <v>21</v>
      </c>
      <c r="B8" s="27">
        <v>38.659806014589144</v>
      </c>
      <c r="C8" s="28">
        <v>7</v>
      </c>
    </row>
    <row r="9" spans="1:5" ht="16.5" customHeight="1">
      <c r="A9" s="30" t="s">
        <v>29</v>
      </c>
      <c r="B9" s="27">
        <v>38.59921515907466</v>
      </c>
      <c r="C9" s="28">
        <v>8</v>
      </c>
    </row>
    <row r="10" spans="1:5">
      <c r="A10" s="29" t="s">
        <v>24</v>
      </c>
      <c r="B10" s="27">
        <v>38.488920867395962</v>
      </c>
      <c r="C10" s="28">
        <v>9</v>
      </c>
    </row>
    <row r="11" spans="1:5" s="6" customFormat="1" ht="18.399999999999999" customHeight="1">
      <c r="A11" s="26" t="s">
        <v>17</v>
      </c>
      <c r="B11" s="27">
        <v>38.024075397745833</v>
      </c>
      <c r="C11" s="28">
        <v>10</v>
      </c>
    </row>
    <row r="12" spans="1:5" ht="13.9" customHeight="1">
      <c r="A12" s="26" t="s">
        <v>18</v>
      </c>
      <c r="B12" s="27">
        <v>37.731535173464991</v>
      </c>
      <c r="C12" s="28">
        <v>11</v>
      </c>
    </row>
    <row r="13" spans="1:5" s="34" customFormat="1" ht="10.9" customHeight="1">
      <c r="A13" s="32"/>
      <c r="B13" s="33"/>
      <c r="C13" s="43"/>
    </row>
    <row r="14" spans="1:5" ht="26.65" customHeight="1">
      <c r="A14" s="44"/>
      <c r="B14" s="45">
        <v>100</v>
      </c>
      <c r="C14" s="43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9E13-B871-494D-8EF3-08C8E046DE40}">
  <sheetPr>
    <tabColor theme="2" tint="-0.89999084444715716"/>
  </sheetPr>
  <dimension ref="A1:G21"/>
  <sheetViews>
    <sheetView zoomScaleNormal="100" workbookViewId="0">
      <selection activeCell="E2" sqref="E2"/>
    </sheetView>
  </sheetViews>
  <sheetFormatPr defaultRowHeight="15"/>
  <cols>
    <col min="1" max="1" width="9.7109375" customWidth="1"/>
    <col min="2" max="2" width="52.7109375" bestFit="1" customWidth="1"/>
    <col min="3" max="3" width="10.7109375" customWidth="1"/>
    <col min="4" max="4" width="11.28515625" customWidth="1"/>
    <col min="5" max="5" width="11.5703125" customWidth="1"/>
    <col min="7" max="7" width="16.140625" customWidth="1"/>
  </cols>
  <sheetData>
    <row r="1" spans="1:7" ht="32.450000000000003" customHeight="1"/>
    <row r="2" spans="1:7" s="6" customFormat="1" ht="26.45" customHeight="1">
      <c r="B2" s="47" t="s">
        <v>30</v>
      </c>
      <c r="C2"/>
      <c r="D2"/>
      <c r="E2"/>
      <c r="G2" s="25" t="s">
        <v>31</v>
      </c>
    </row>
    <row r="3" spans="1:7" s="6" customFormat="1" ht="26.45" customHeight="1">
      <c r="B3" s="47"/>
      <c r="C3" s="42" t="s">
        <v>32</v>
      </c>
      <c r="D3" s="42" t="s">
        <v>26</v>
      </c>
      <c r="E3" s="42" t="s">
        <v>2</v>
      </c>
    </row>
    <row r="4" spans="1:7" s="6" customFormat="1" ht="14.65" customHeight="1">
      <c r="A4" s="220" t="s">
        <v>33</v>
      </c>
      <c r="B4" s="48" t="s">
        <v>14</v>
      </c>
      <c r="C4" s="49">
        <v>69.752929594461548</v>
      </c>
      <c r="D4" s="49">
        <v>49.828404803718762</v>
      </c>
      <c r="E4" s="50">
        <v>62.608190847041612</v>
      </c>
    </row>
    <row r="5" spans="1:7" s="6" customFormat="1" ht="15.4" customHeight="1">
      <c r="A5" s="220"/>
      <c r="B5" s="48" t="s">
        <v>16</v>
      </c>
      <c r="C5" s="49">
        <v>63.065938370012809</v>
      </c>
      <c r="D5" s="49">
        <v>43.197966419411792</v>
      </c>
      <c r="E5" s="50">
        <v>55.941478915197386</v>
      </c>
    </row>
    <row r="6" spans="1:7" s="6" customFormat="1" ht="18.399999999999999" customHeight="1">
      <c r="A6" s="220"/>
      <c r="B6" s="48" t="s">
        <v>34</v>
      </c>
      <c r="C6" s="49">
        <v>61.631839690050491</v>
      </c>
      <c r="D6" s="50">
        <v>38.024075397745833</v>
      </c>
      <c r="E6" s="50">
        <v>53.166327460742359</v>
      </c>
    </row>
    <row r="7" spans="1:7" ht="14.65" customHeight="1">
      <c r="A7" s="220"/>
      <c r="B7" s="48" t="s">
        <v>18</v>
      </c>
      <c r="C7" s="49">
        <v>55.608307662993425</v>
      </c>
      <c r="D7" s="50">
        <v>37.731535173464991</v>
      </c>
      <c r="E7" s="50">
        <v>49.197872762980779</v>
      </c>
    </row>
    <row r="8" spans="1:7">
      <c r="A8" s="220"/>
      <c r="B8" s="26" t="s">
        <v>20</v>
      </c>
      <c r="C8" s="49">
        <v>51.303894481670852</v>
      </c>
      <c r="D8" s="50">
        <v>35.32068183647096</v>
      </c>
      <c r="E8" s="51">
        <v>45.57247152961785</v>
      </c>
    </row>
    <row r="9" spans="1:7" ht="30">
      <c r="A9" s="220"/>
      <c r="B9" s="26" t="s">
        <v>35</v>
      </c>
      <c r="C9" s="50">
        <v>45.122370774979622</v>
      </c>
      <c r="D9" s="49">
        <v>44.18304118758077</v>
      </c>
      <c r="E9" s="51">
        <v>44.785536417815699</v>
      </c>
    </row>
    <row r="10" spans="1:7" ht="18.399999999999999" customHeight="1">
      <c r="A10" s="220"/>
      <c r="B10" s="26" t="s">
        <v>36</v>
      </c>
      <c r="C10" s="50">
        <v>17.496056824076131</v>
      </c>
      <c r="D10" s="50">
        <v>23.70001846127629</v>
      </c>
      <c r="E10" s="51">
        <v>19.720703012279291</v>
      </c>
    </row>
    <row r="11" spans="1:7" s="34" customFormat="1" ht="13.15" customHeight="1">
      <c r="A11"/>
      <c r="B11"/>
      <c r="C11"/>
      <c r="D11"/>
      <c r="E11"/>
    </row>
    <row r="12" spans="1:7" s="34" customFormat="1" ht="13.15" customHeight="1">
      <c r="A12"/>
      <c r="B12"/>
      <c r="C12"/>
      <c r="D12"/>
      <c r="E12"/>
    </row>
    <row r="13" spans="1:7" s="34" customFormat="1" ht="13.15" customHeight="1">
      <c r="A13"/>
      <c r="B13"/>
      <c r="C13"/>
      <c r="D13"/>
      <c r="E13"/>
    </row>
    <row r="14" spans="1:7" s="34" customFormat="1" ht="13.15" customHeight="1">
      <c r="A14"/>
      <c r="B14"/>
      <c r="C14"/>
      <c r="D14"/>
      <c r="E14"/>
    </row>
    <row r="15" spans="1:7" s="34" customFormat="1" ht="13.15" customHeight="1">
      <c r="A15"/>
      <c r="B15"/>
      <c r="C15"/>
      <c r="D15"/>
      <c r="E15"/>
    </row>
    <row r="16" spans="1:7" s="34" customFormat="1" ht="13.15" customHeight="1">
      <c r="A16"/>
      <c r="B16"/>
      <c r="C16"/>
      <c r="D16"/>
      <c r="E16"/>
    </row>
    <row r="17" spans="1:5" s="34" customFormat="1" ht="13.15" customHeight="1">
      <c r="A17"/>
      <c r="B17"/>
      <c r="C17"/>
      <c r="D17"/>
      <c r="E17"/>
    </row>
    <row r="18" spans="1:5" s="34" customFormat="1" ht="13.15" customHeight="1">
      <c r="A18"/>
      <c r="B18"/>
      <c r="C18"/>
      <c r="D18"/>
      <c r="E18"/>
    </row>
    <row r="19" spans="1:5" s="34" customFormat="1" ht="13.15" customHeight="1">
      <c r="A19"/>
      <c r="B19"/>
      <c r="C19"/>
      <c r="D19"/>
      <c r="E19"/>
    </row>
    <row r="20" spans="1:5" s="34" customFormat="1" ht="13.15" customHeight="1">
      <c r="A20"/>
      <c r="B20"/>
      <c r="C20"/>
      <c r="D20"/>
      <c r="E20"/>
    </row>
    <row r="21" spans="1:5" s="34" customFormat="1" ht="13.15" customHeight="1">
      <c r="A21"/>
      <c r="B21"/>
      <c r="C21"/>
      <c r="D21"/>
      <c r="E21"/>
    </row>
  </sheetData>
  <mergeCells count="1">
    <mergeCell ref="A4:A10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F397-DB3A-4835-9A55-6DAF56001C5C}">
  <sheetPr>
    <tabColor theme="2" tint="-0.89999084444715716"/>
  </sheetPr>
  <dimension ref="A1:G20"/>
  <sheetViews>
    <sheetView zoomScaleNormal="100" workbookViewId="0">
      <selection activeCell="E2" sqref="E2"/>
    </sheetView>
  </sheetViews>
  <sheetFormatPr defaultRowHeight="15"/>
  <cols>
    <col min="1" max="1" width="9.7109375" customWidth="1"/>
    <col min="2" max="2" width="43.7109375" customWidth="1"/>
    <col min="3" max="3" width="10.7109375" customWidth="1"/>
    <col min="4" max="4" width="11.28515625" customWidth="1"/>
    <col min="5" max="5" width="11.5703125" customWidth="1"/>
    <col min="7" max="7" width="16.140625" customWidth="1"/>
  </cols>
  <sheetData>
    <row r="1" spans="1:7" s="52" customFormat="1">
      <c r="A1"/>
      <c r="B1"/>
      <c r="C1"/>
      <c r="D1"/>
      <c r="E1"/>
    </row>
    <row r="2" spans="1:7" s="52" customFormat="1">
      <c r="A2"/>
      <c r="B2"/>
      <c r="C2"/>
      <c r="D2"/>
      <c r="E2"/>
    </row>
    <row r="3" spans="1:7" s="52" customFormat="1">
      <c r="A3"/>
      <c r="B3"/>
      <c r="C3"/>
      <c r="D3"/>
      <c r="E3"/>
    </row>
    <row r="4" spans="1:7" s="52" customFormat="1">
      <c r="A4"/>
      <c r="B4"/>
      <c r="C4"/>
      <c r="D4"/>
      <c r="E4"/>
    </row>
    <row r="5" spans="1:7" s="52" customFormat="1">
      <c r="A5"/>
      <c r="B5"/>
      <c r="C5"/>
      <c r="D5"/>
      <c r="E5"/>
      <c r="G5" s="25" t="s">
        <v>37</v>
      </c>
    </row>
    <row r="6" spans="1:7" s="52" customFormat="1">
      <c r="A6"/>
      <c r="B6"/>
      <c r="C6"/>
      <c r="D6"/>
      <c r="E6"/>
    </row>
    <row r="7" spans="1:7" s="52" customFormat="1">
      <c r="A7"/>
      <c r="B7"/>
      <c r="C7"/>
      <c r="D7"/>
      <c r="E7"/>
    </row>
    <row r="8" spans="1:7" s="52" customFormat="1">
      <c r="C8" s="42" t="s">
        <v>32</v>
      </c>
      <c r="D8" s="42" t="s">
        <v>26</v>
      </c>
      <c r="E8" s="42" t="s">
        <v>2</v>
      </c>
    </row>
    <row r="9" spans="1:7" ht="30">
      <c r="A9" s="221" t="s">
        <v>38</v>
      </c>
      <c r="B9" s="53" t="s">
        <v>39</v>
      </c>
      <c r="C9" s="54">
        <v>63.69658187515217</v>
      </c>
      <c r="D9" s="54">
        <v>51.556664284057504</v>
      </c>
      <c r="E9" s="55">
        <v>59.343427485062463</v>
      </c>
    </row>
    <row r="10" spans="1:7">
      <c r="A10" s="222"/>
      <c r="B10" s="29" t="s">
        <v>24</v>
      </c>
      <c r="C10" s="55">
        <v>44.31865095747721</v>
      </c>
      <c r="D10" s="54">
        <v>38.488920867395962</v>
      </c>
      <c r="E10" s="56">
        <v>42.228095369040709</v>
      </c>
    </row>
    <row r="11" spans="1:7">
      <c r="A11" s="222"/>
      <c r="B11" s="29" t="s">
        <v>40</v>
      </c>
      <c r="C11" s="55">
        <v>29.492574126414517</v>
      </c>
      <c r="D11" s="55">
        <v>21.283958097636482</v>
      </c>
      <c r="E11" s="56">
        <v>26.549045102788732</v>
      </c>
    </row>
    <row r="12" spans="1:7" ht="15.6" customHeight="1">
      <c r="A12" s="222"/>
      <c r="B12" s="29" t="s">
        <v>41</v>
      </c>
      <c r="C12" s="55">
        <v>17.579154625424749</v>
      </c>
      <c r="D12" s="55">
        <v>16.200479993183528</v>
      </c>
      <c r="E12" s="56">
        <v>17.084717452891841</v>
      </c>
    </row>
    <row r="13" spans="1:7" s="34" customFormat="1">
      <c r="A13"/>
      <c r="B13"/>
      <c r="C13"/>
      <c r="D13"/>
      <c r="E13"/>
    </row>
    <row r="14" spans="1:7" ht="30">
      <c r="B14" s="57" t="s">
        <v>42</v>
      </c>
      <c r="C14" s="33">
        <v>38.525887346904206</v>
      </c>
      <c r="D14" s="33">
        <v>29.880285723753037</v>
      </c>
      <c r="E14" s="58">
        <v>35.425599451386979</v>
      </c>
    </row>
    <row r="15" spans="1:7" s="34" customFormat="1">
      <c r="A15"/>
      <c r="B15"/>
      <c r="C15"/>
      <c r="D15"/>
      <c r="E15"/>
    </row>
    <row r="16" spans="1:7" ht="33" customHeight="1">
      <c r="A16" s="59" t="s">
        <v>43</v>
      </c>
      <c r="B16" s="60" t="s">
        <v>44</v>
      </c>
      <c r="C16" s="61">
        <v>10.676214974541374</v>
      </c>
      <c r="D16" s="61">
        <v>13.46821110232754</v>
      </c>
      <c r="E16" s="62">
        <v>11.677397342820916</v>
      </c>
    </row>
    <row r="17" spans="1:5" s="34" customFormat="1" ht="24" customHeight="1">
      <c r="A17" s="63"/>
      <c r="B17" s="32"/>
      <c r="C17" s="33"/>
      <c r="D17" s="33"/>
      <c r="E17" s="64"/>
    </row>
    <row r="18" spans="1:5" ht="26.65" customHeight="1">
      <c r="A18" s="223" t="s">
        <v>45</v>
      </c>
      <c r="B18" s="224"/>
      <c r="C18" s="36">
        <v>100</v>
      </c>
      <c r="D18" s="45">
        <v>100</v>
      </c>
      <c r="E18" s="65"/>
    </row>
    <row r="19" spans="1:5" ht="26.65" customHeight="1">
      <c r="A19" s="66"/>
      <c r="B19" s="66"/>
      <c r="C19" s="67"/>
      <c r="D19" s="68"/>
      <c r="E19" s="65"/>
    </row>
    <row r="20" spans="1:5" ht="32.65" customHeight="1">
      <c r="B20" s="6"/>
    </row>
  </sheetData>
  <mergeCells count="2">
    <mergeCell ref="A9:A12"/>
    <mergeCell ref="A18:B18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97D4-3DC2-45AE-83C0-D36BF307DB87}">
  <sheetPr>
    <tabColor theme="2" tint="-0.89999084444715716"/>
  </sheetPr>
  <dimension ref="A1:G21"/>
  <sheetViews>
    <sheetView zoomScaleNormal="100" workbookViewId="0">
      <selection activeCell="E2" sqref="E2"/>
    </sheetView>
  </sheetViews>
  <sheetFormatPr defaultRowHeight="15"/>
  <cols>
    <col min="1" max="1" width="9.7109375" customWidth="1"/>
    <col min="2" max="2" width="43.7109375" customWidth="1"/>
    <col min="3" max="3" width="10.7109375" customWidth="1"/>
    <col min="4" max="4" width="11.28515625" customWidth="1"/>
    <col min="5" max="5" width="11.5703125" customWidth="1"/>
    <col min="7" max="7" width="16.140625" customWidth="1"/>
  </cols>
  <sheetData>
    <row r="1" spans="1:7" s="34" customFormat="1" ht="13.15" customHeight="1">
      <c r="A1"/>
      <c r="B1"/>
      <c r="C1"/>
      <c r="D1"/>
      <c r="E1"/>
    </row>
    <row r="2" spans="1:7" s="34" customFormat="1" ht="13.15" customHeight="1">
      <c r="A2"/>
      <c r="C2"/>
      <c r="D2"/>
      <c r="E2"/>
    </row>
    <row r="3" spans="1:7" s="34" customFormat="1" ht="13.15" customHeight="1">
      <c r="A3"/>
      <c r="B3"/>
      <c r="C3"/>
      <c r="D3"/>
      <c r="E3"/>
      <c r="G3" s="25" t="s">
        <v>46</v>
      </c>
    </row>
    <row r="4" spans="1:7" s="34" customFormat="1" ht="13.15" customHeight="1">
      <c r="A4"/>
      <c r="B4"/>
      <c r="C4"/>
      <c r="D4"/>
      <c r="E4"/>
    </row>
    <row r="5" spans="1:7" s="34" customFormat="1" ht="13.15" customHeight="1">
      <c r="B5" s="69"/>
      <c r="C5" s="42" t="s">
        <v>32</v>
      </c>
      <c r="D5" s="42" t="s">
        <v>26</v>
      </c>
      <c r="E5" s="42" t="s">
        <v>2</v>
      </c>
    </row>
    <row r="6" spans="1:7" ht="30">
      <c r="A6" s="225" t="s">
        <v>47</v>
      </c>
      <c r="B6" s="70" t="s">
        <v>19</v>
      </c>
      <c r="C6" s="71">
        <v>52.702795685265755</v>
      </c>
      <c r="D6" s="71">
        <v>41.193734526846953</v>
      </c>
      <c r="E6" s="72">
        <v>48.575759478952541</v>
      </c>
    </row>
    <row r="7" spans="1:7">
      <c r="A7" s="225"/>
      <c r="B7" s="30" t="s">
        <v>22</v>
      </c>
      <c r="C7" s="72">
        <v>45.917622026739494</v>
      </c>
      <c r="D7" s="72">
        <v>36.651787193554647</v>
      </c>
      <c r="E7" s="73">
        <v>42.594912429004516</v>
      </c>
    </row>
    <row r="8" spans="1:7">
      <c r="A8" s="225"/>
      <c r="B8" s="30" t="s">
        <v>48</v>
      </c>
      <c r="C8" s="72">
        <v>43.582944308594534</v>
      </c>
      <c r="D8" s="72">
        <v>35.065064164769254</v>
      </c>
      <c r="E8" s="73">
        <v>40.528516213137877</v>
      </c>
    </row>
    <row r="9" spans="1:7" ht="45">
      <c r="A9" s="225"/>
      <c r="B9" s="30" t="s">
        <v>49</v>
      </c>
      <c r="C9" s="72">
        <v>43.058422517916313</v>
      </c>
      <c r="D9" s="72">
        <v>33.356212692837502</v>
      </c>
      <c r="E9" s="73">
        <v>39.579238256252523</v>
      </c>
    </row>
    <row r="10" spans="1:7" ht="21" customHeight="1">
      <c r="A10" s="225"/>
      <c r="B10" s="30" t="s">
        <v>29</v>
      </c>
      <c r="C10" s="72">
        <v>35.769898483068161</v>
      </c>
      <c r="D10" s="71">
        <v>38.59921515907466</v>
      </c>
      <c r="E10" s="73">
        <v>36.784463633107627</v>
      </c>
    </row>
    <row r="11" spans="1:7" ht="30">
      <c r="A11" s="225"/>
      <c r="B11" s="30" t="s">
        <v>50</v>
      </c>
      <c r="C11" s="72">
        <v>18.089914996771359</v>
      </c>
      <c r="D11" s="72">
        <v>19.498421324194211</v>
      </c>
      <c r="E11" s="73">
        <v>18.594991521266429</v>
      </c>
    </row>
    <row r="12" spans="1:7">
      <c r="A12" s="225"/>
      <c r="B12" s="30" t="s">
        <v>51</v>
      </c>
      <c r="C12" s="72">
        <v>14.585781278118285</v>
      </c>
      <c r="D12" s="72">
        <v>21.064316246396501</v>
      </c>
      <c r="E12" s="73">
        <v>16.908891536897279</v>
      </c>
    </row>
    <row r="13" spans="1:7" s="34" customFormat="1">
      <c r="A13"/>
      <c r="B13"/>
      <c r="C13"/>
      <c r="D13"/>
      <c r="E13"/>
    </row>
    <row r="14" spans="1:7" s="34" customFormat="1">
      <c r="A14"/>
      <c r="B14"/>
      <c r="C14"/>
      <c r="D14"/>
      <c r="E14"/>
    </row>
    <row r="15" spans="1:7" s="34" customFormat="1">
      <c r="A15"/>
      <c r="B15"/>
      <c r="C15"/>
      <c r="D15"/>
      <c r="E15"/>
    </row>
    <row r="16" spans="1:7" s="34" customFormat="1">
      <c r="A16"/>
      <c r="B16"/>
      <c r="C16"/>
      <c r="D16"/>
      <c r="E16"/>
    </row>
    <row r="17" spans="1:5" s="34" customFormat="1">
      <c r="A17"/>
      <c r="B17"/>
      <c r="C17"/>
      <c r="D17"/>
      <c r="E17"/>
    </row>
    <row r="18" spans="1:5" s="34" customFormat="1">
      <c r="A18"/>
      <c r="B18"/>
      <c r="C18"/>
      <c r="D18"/>
      <c r="E18"/>
    </row>
    <row r="19" spans="1:5" s="34" customFormat="1">
      <c r="A19"/>
      <c r="B19"/>
      <c r="C19"/>
      <c r="D19"/>
      <c r="E19"/>
    </row>
    <row r="20" spans="1:5" s="34" customFormat="1">
      <c r="A20"/>
      <c r="B20"/>
      <c r="C20"/>
      <c r="D20"/>
      <c r="E20"/>
    </row>
    <row r="21" spans="1:5" s="34" customFormat="1">
      <c r="A21"/>
      <c r="B21"/>
      <c r="C21"/>
      <c r="D21"/>
      <c r="E21"/>
    </row>
  </sheetData>
  <mergeCells count="1">
    <mergeCell ref="A6:A1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FC29-DAB3-46BB-BC4E-D1E341272875}">
  <sheetPr>
    <tabColor theme="2" tint="-0.89999084444715716"/>
  </sheetPr>
  <dimension ref="A1:G22"/>
  <sheetViews>
    <sheetView zoomScaleNormal="100" workbookViewId="0">
      <selection activeCell="E2" sqref="E2"/>
    </sheetView>
  </sheetViews>
  <sheetFormatPr defaultRowHeight="15"/>
  <cols>
    <col min="1" max="1" width="9.7109375" customWidth="1"/>
    <col min="2" max="2" width="43.7109375" customWidth="1"/>
    <col min="3" max="3" width="10.7109375" customWidth="1"/>
    <col min="4" max="4" width="11.28515625" customWidth="1"/>
    <col min="5" max="5" width="11.5703125" customWidth="1"/>
    <col min="7" max="7" width="16.140625" customWidth="1"/>
  </cols>
  <sheetData>
    <row r="1" spans="1:7" s="34" customFormat="1">
      <c r="A1"/>
      <c r="B1"/>
      <c r="C1"/>
      <c r="D1"/>
      <c r="E1"/>
    </row>
    <row r="2" spans="1:7" s="34" customFormat="1">
      <c r="A2"/>
      <c r="B2"/>
      <c r="C2"/>
      <c r="D2"/>
      <c r="E2"/>
    </row>
    <row r="3" spans="1:7" s="34" customFormat="1" ht="16.899999999999999" customHeight="1">
      <c r="A3"/>
      <c r="B3"/>
      <c r="C3"/>
      <c r="D3"/>
      <c r="E3"/>
    </row>
    <row r="4" spans="1:7" s="34" customFormat="1" ht="16.899999999999999" customHeight="1">
      <c r="A4"/>
      <c r="B4"/>
      <c r="C4"/>
      <c r="D4"/>
      <c r="E4"/>
      <c r="G4" s="25" t="s">
        <v>52</v>
      </c>
    </row>
    <row r="5" spans="1:7" s="34" customFormat="1" ht="16.899999999999999" customHeight="1">
      <c r="A5"/>
      <c r="B5"/>
      <c r="C5"/>
      <c r="D5"/>
      <c r="E5"/>
    </row>
    <row r="6" spans="1:7" s="34" customFormat="1" ht="16.899999999999999" customHeight="1">
      <c r="A6"/>
      <c r="B6"/>
      <c r="C6"/>
      <c r="D6"/>
      <c r="E6"/>
    </row>
    <row r="7" spans="1:7" s="34" customFormat="1" ht="16.899999999999999" customHeight="1">
      <c r="A7"/>
      <c r="B7"/>
      <c r="C7"/>
      <c r="D7"/>
      <c r="E7"/>
    </row>
    <row r="8" spans="1:7" s="34" customFormat="1" ht="16.899999999999999" customHeight="1">
      <c r="A8"/>
      <c r="B8"/>
      <c r="C8"/>
      <c r="D8"/>
      <c r="E8"/>
    </row>
    <row r="9" spans="1:7" s="34" customFormat="1" ht="16.899999999999999" customHeight="1">
      <c r="A9"/>
      <c r="B9"/>
      <c r="C9"/>
      <c r="D9"/>
      <c r="E9"/>
    </row>
    <row r="10" spans="1:7" s="34" customFormat="1" ht="16.899999999999999" customHeight="1">
      <c r="A10"/>
      <c r="B10"/>
      <c r="C10"/>
      <c r="D10"/>
      <c r="E10"/>
    </row>
    <row r="11" spans="1:7" s="34" customFormat="1" ht="16.899999999999999" customHeight="1">
      <c r="A11"/>
      <c r="B11"/>
      <c r="C11"/>
      <c r="D11"/>
      <c r="E11"/>
    </row>
    <row r="12" spans="1:7" s="34" customFormat="1" ht="16.899999999999999" customHeight="1">
      <c r="A12" s="74"/>
      <c r="B12" s="69"/>
      <c r="C12" s="42" t="s">
        <v>32</v>
      </c>
      <c r="D12" s="42" t="s">
        <v>26</v>
      </c>
      <c r="E12" s="42" t="s">
        <v>2</v>
      </c>
    </row>
    <row r="13" spans="1:7" ht="13.9" customHeight="1">
      <c r="A13" s="226" t="s">
        <v>53</v>
      </c>
      <c r="B13" s="75" t="s">
        <v>54</v>
      </c>
      <c r="C13" s="76">
        <v>24.233594800300633</v>
      </c>
      <c r="D13" s="76">
        <v>26.928848347715771</v>
      </c>
      <c r="E13" s="77">
        <v>25.200086230163244</v>
      </c>
    </row>
    <row r="14" spans="1:7" ht="30">
      <c r="A14" s="226"/>
      <c r="B14" s="75" t="s">
        <v>55</v>
      </c>
      <c r="C14" s="76">
        <v>20.48572517387024</v>
      </c>
      <c r="D14" s="78">
        <v>32.665098247125485</v>
      </c>
      <c r="E14" s="77">
        <v>24.853128644200428</v>
      </c>
    </row>
    <row r="15" spans="1:7" ht="30">
      <c r="A15" s="226"/>
      <c r="B15" s="75" t="s">
        <v>56</v>
      </c>
      <c r="C15" s="76">
        <v>15.671080906559961</v>
      </c>
      <c r="D15" s="76">
        <v>24.674205810095003</v>
      </c>
      <c r="E15" s="77">
        <v>18.899513003270975</v>
      </c>
    </row>
    <row r="16" spans="1:7" ht="14.65" customHeight="1">
      <c r="A16" s="226"/>
      <c r="B16" s="75" t="s">
        <v>57</v>
      </c>
      <c r="C16" s="76">
        <v>10.741052431007654</v>
      </c>
      <c r="D16" s="78">
        <v>23.411265165465107</v>
      </c>
      <c r="E16" s="77">
        <v>15.284466179273867</v>
      </c>
    </row>
    <row r="17" spans="1:5">
      <c r="A17" s="226"/>
      <c r="B17" s="75" t="s">
        <v>58</v>
      </c>
      <c r="C17" s="76">
        <v>8.5095853578498311</v>
      </c>
      <c r="D17" s="78">
        <v>20.126104718039507</v>
      </c>
      <c r="E17" s="77">
        <v>12.675176534492124</v>
      </c>
    </row>
    <row r="18" spans="1:5">
      <c r="A18" s="226"/>
      <c r="B18" s="75" t="s">
        <v>59</v>
      </c>
      <c r="C18" s="76">
        <v>8.6731345337525276</v>
      </c>
      <c r="D18" s="78">
        <v>18.526600805669034</v>
      </c>
      <c r="E18" s="77">
        <v>12.206490686972625</v>
      </c>
    </row>
    <row r="19" spans="1:5" s="34" customFormat="1">
      <c r="A19"/>
      <c r="B19"/>
      <c r="C19"/>
      <c r="D19"/>
      <c r="E19"/>
    </row>
    <row r="20" spans="1:5" s="34" customFormat="1">
      <c r="A20"/>
      <c r="B20"/>
      <c r="C20"/>
      <c r="D20"/>
      <c r="E20"/>
    </row>
    <row r="21" spans="1:5" s="34" customFormat="1">
      <c r="A21"/>
      <c r="B21"/>
      <c r="C21"/>
      <c r="D21"/>
      <c r="E21"/>
    </row>
    <row r="22" spans="1:5" s="34" customFormat="1">
      <c r="A22"/>
      <c r="B22"/>
      <c r="C22"/>
      <c r="D22"/>
      <c r="E22"/>
    </row>
  </sheetData>
  <mergeCells count="1">
    <mergeCell ref="A13:A1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7BC3-3EBF-4FAA-AF68-CE294409229C}">
  <sheetPr>
    <tabColor theme="2" tint="-0.89999084444715716"/>
  </sheetPr>
  <dimension ref="A1:G20"/>
  <sheetViews>
    <sheetView zoomScaleNormal="100" workbookViewId="0">
      <selection activeCell="C30" sqref="C30"/>
    </sheetView>
  </sheetViews>
  <sheetFormatPr defaultRowHeight="15"/>
  <cols>
    <col min="1" max="1" width="9.7109375" customWidth="1"/>
    <col min="2" max="2" width="56" bestFit="1" customWidth="1"/>
    <col min="3" max="3" width="10.7109375" customWidth="1"/>
    <col min="4" max="4" width="11.28515625" customWidth="1"/>
    <col min="5" max="5" width="11.5703125" customWidth="1"/>
    <col min="7" max="7" width="16.140625" customWidth="1"/>
  </cols>
  <sheetData>
    <row r="1" spans="1:7" s="34" customFormat="1">
      <c r="A1"/>
      <c r="B1"/>
      <c r="C1"/>
      <c r="D1"/>
      <c r="E1"/>
    </row>
    <row r="2" spans="1:7" s="34" customFormat="1">
      <c r="A2"/>
      <c r="B2"/>
      <c r="C2"/>
      <c r="D2"/>
      <c r="E2"/>
    </row>
    <row r="3" spans="1:7" s="34" customFormat="1">
      <c r="A3"/>
      <c r="B3"/>
      <c r="C3"/>
      <c r="D3"/>
      <c r="E3"/>
      <c r="G3" s="25" t="s">
        <v>60</v>
      </c>
    </row>
    <row r="4" spans="1:7" s="34" customFormat="1">
      <c r="B4" s="69"/>
      <c r="C4" s="42" t="s">
        <v>32</v>
      </c>
      <c r="D4" s="42" t="s">
        <v>26</v>
      </c>
      <c r="E4" s="42" t="s">
        <v>2</v>
      </c>
    </row>
    <row r="5" spans="1:7" ht="28.9" customHeight="1">
      <c r="A5" s="227" t="s">
        <v>61</v>
      </c>
      <c r="B5" s="31" t="s">
        <v>62</v>
      </c>
      <c r="C5" s="79">
        <v>46.22275503615019</v>
      </c>
      <c r="D5" s="79">
        <v>38.659806014589144</v>
      </c>
      <c r="E5" s="80">
        <v>43.510755854909263</v>
      </c>
    </row>
    <row r="6" spans="1:7">
      <c r="A6" s="227"/>
      <c r="B6" s="31" t="s">
        <v>63</v>
      </c>
      <c r="C6" s="81">
        <v>39.405294970730523</v>
      </c>
      <c r="D6" s="81">
        <v>31.620852721618153</v>
      </c>
      <c r="E6" s="80">
        <v>36.613870495195386</v>
      </c>
    </row>
    <row r="7" spans="1:7" ht="16.899999999999999" customHeight="1">
      <c r="A7" s="227"/>
      <c r="B7" s="31" t="s">
        <v>28</v>
      </c>
      <c r="C7" s="81">
        <v>31.564726306540908</v>
      </c>
      <c r="D7" s="79">
        <v>40.020260067312648</v>
      </c>
      <c r="E7" s="80">
        <v>34.596797601850895</v>
      </c>
    </row>
    <row r="8" spans="1:7" ht="16.5" customHeight="1">
      <c r="A8" s="227"/>
      <c r="B8" s="31" t="s">
        <v>64</v>
      </c>
      <c r="C8" s="81">
        <v>34.648078164861808</v>
      </c>
      <c r="D8" s="81">
        <v>31.74203443264711</v>
      </c>
      <c r="E8" s="80">
        <v>33.605999446633206</v>
      </c>
    </row>
    <row r="9" spans="1:7" ht="15" customHeight="1">
      <c r="A9" s="227"/>
      <c r="B9" s="31" t="s">
        <v>65</v>
      </c>
      <c r="C9" s="81">
        <v>30.888564260535421</v>
      </c>
      <c r="D9" s="81">
        <v>31.239793044359132</v>
      </c>
      <c r="E9" s="80">
        <v>31.014511450109573</v>
      </c>
    </row>
    <row r="10" spans="1:7" ht="13.5" customHeight="1">
      <c r="A10" s="227"/>
      <c r="B10" s="31" t="s">
        <v>66</v>
      </c>
      <c r="C10" s="81">
        <v>27.908952332560578</v>
      </c>
      <c r="D10" s="81">
        <v>30.460632511727642</v>
      </c>
      <c r="E10" s="80">
        <v>28.82395976378367</v>
      </c>
    </row>
    <row r="11" spans="1:7">
      <c r="A11" s="227"/>
      <c r="B11" s="31" t="s">
        <v>67</v>
      </c>
      <c r="C11" s="81">
        <v>27.919008754379838</v>
      </c>
      <c r="D11" s="81">
        <v>25.86424808168405</v>
      </c>
      <c r="E11" s="80">
        <v>27.182237914177076</v>
      </c>
    </row>
    <row r="12" spans="1:7">
      <c r="A12" s="227"/>
      <c r="B12" s="31" t="s">
        <v>68</v>
      </c>
      <c r="C12" s="81">
        <v>29.115458308192277</v>
      </c>
      <c r="D12" s="81">
        <v>21.634722347138265</v>
      </c>
      <c r="E12" s="80">
        <v>26.432939922358905</v>
      </c>
    </row>
    <row r="13" spans="1:7">
      <c r="A13" s="227"/>
      <c r="B13" s="31" t="s">
        <v>69</v>
      </c>
      <c r="C13" s="81">
        <v>18.65439783204717</v>
      </c>
      <c r="D13" s="81">
        <v>20.14693282462261</v>
      </c>
      <c r="E13" s="80">
        <v>19.189638783269963</v>
      </c>
    </row>
    <row r="14" spans="1:7" ht="30">
      <c r="A14" s="227"/>
      <c r="B14" s="31" t="s">
        <v>70</v>
      </c>
      <c r="C14" s="81">
        <v>11.793007081838102</v>
      </c>
      <c r="D14" s="81">
        <v>15.986518534648027</v>
      </c>
      <c r="E14" s="80">
        <v>13.2967590698685</v>
      </c>
    </row>
    <row r="15" spans="1:7" s="34" customFormat="1" ht="16.899999999999999" customHeight="1">
      <c r="A15"/>
      <c r="B15"/>
      <c r="C15"/>
      <c r="D15"/>
      <c r="E15"/>
    </row>
    <row r="16" spans="1:7" s="34" customFormat="1" ht="16.899999999999999" customHeight="1">
      <c r="A16"/>
      <c r="B16"/>
      <c r="C16"/>
      <c r="D16"/>
      <c r="E16"/>
    </row>
    <row r="17" spans="1:5" s="34" customFormat="1" ht="16.899999999999999" customHeight="1">
      <c r="A17"/>
      <c r="B17"/>
      <c r="C17"/>
      <c r="D17"/>
      <c r="E17"/>
    </row>
    <row r="18" spans="1:5" s="34" customFormat="1" ht="16.899999999999999" customHeight="1">
      <c r="A18"/>
      <c r="B18"/>
      <c r="C18"/>
      <c r="D18"/>
      <c r="E18"/>
    </row>
    <row r="19" spans="1:5" s="34" customFormat="1" ht="16.899999999999999" customHeight="1">
      <c r="A19"/>
      <c r="B19"/>
      <c r="C19"/>
      <c r="D19"/>
      <c r="E19"/>
    </row>
    <row r="20" spans="1:5" s="34" customFormat="1" ht="16.899999999999999" customHeight="1">
      <c r="A20"/>
      <c r="B20"/>
      <c r="C20"/>
      <c r="D20"/>
      <c r="E20"/>
    </row>
  </sheetData>
  <mergeCells count="1">
    <mergeCell ref="A5:A1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E0BE-BE4D-4EAB-BDBA-A1985B81C605}">
  <sheetPr>
    <tabColor rgb="FFFFC000"/>
  </sheetPr>
  <dimension ref="A2:I21"/>
  <sheetViews>
    <sheetView zoomScaleNormal="100" workbookViewId="0">
      <selection activeCell="C32" sqref="C32"/>
    </sheetView>
  </sheetViews>
  <sheetFormatPr defaultColWidth="12" defaultRowHeight="12.95" customHeight="1"/>
  <cols>
    <col min="1" max="1" width="9.5703125" style="161" customWidth="1"/>
    <col min="2" max="2" width="8.85546875" style="161" customWidth="1"/>
    <col min="3" max="3" width="8.28515625" style="161" customWidth="1"/>
    <col min="4" max="4" width="20.28515625" style="161" customWidth="1"/>
    <col min="5" max="5" width="8.28515625" style="161" customWidth="1"/>
    <col min="6" max="6" width="6.28515625" style="161" customWidth="1"/>
    <col min="7" max="7" width="6.140625" style="161" customWidth="1"/>
    <col min="8" max="9" width="8.28515625" style="161" customWidth="1"/>
    <col min="10" max="16384" width="12" style="161"/>
  </cols>
  <sheetData>
    <row r="2" spans="1:9" ht="12.95" customHeight="1">
      <c r="B2" s="162"/>
      <c r="C2" s="228"/>
      <c r="D2" s="228"/>
      <c r="E2" s="228"/>
      <c r="F2" s="228"/>
      <c r="G2" s="228"/>
      <c r="H2" s="228"/>
      <c r="I2" s="228"/>
    </row>
    <row r="3" spans="1:9" s="163" customFormat="1" ht="12.95" customHeight="1">
      <c r="B3" s="164"/>
      <c r="C3" s="165" t="s">
        <v>191</v>
      </c>
      <c r="D3" s="165" t="s">
        <v>192</v>
      </c>
      <c r="E3" s="165" t="s">
        <v>193</v>
      </c>
      <c r="F3" s="165" t="s">
        <v>194</v>
      </c>
      <c r="G3" s="165" t="s">
        <v>2</v>
      </c>
    </row>
    <row r="4" spans="1:9" ht="12.95" customHeight="1">
      <c r="A4" s="161" t="s">
        <v>45</v>
      </c>
      <c r="B4" s="166" t="s">
        <v>32</v>
      </c>
      <c r="C4" s="167">
        <v>66.580902448452079</v>
      </c>
      <c r="D4" s="167">
        <v>30.152451431967293</v>
      </c>
      <c r="E4" s="167">
        <v>0</v>
      </c>
      <c r="F4" s="167">
        <v>3.2664690286734022</v>
      </c>
      <c r="G4" s="167">
        <v>100</v>
      </c>
    </row>
    <row r="5" spans="1:9" ht="12.95" customHeight="1">
      <c r="B5" s="166" t="s">
        <v>26</v>
      </c>
      <c r="C5" s="167">
        <v>31.55162295155975</v>
      </c>
      <c r="D5" s="167">
        <v>37.110627059726426</v>
      </c>
      <c r="E5" s="167">
        <v>21.540788226265182</v>
      </c>
      <c r="F5" s="167">
        <v>9.7970181933095581</v>
      </c>
      <c r="G5" s="167">
        <v>100</v>
      </c>
    </row>
    <row r="6" spans="1:9" ht="12.95" customHeight="1">
      <c r="B6" s="168" t="s">
        <v>2</v>
      </c>
      <c r="C6" s="167">
        <v>53.397211803534937</v>
      </c>
      <c r="D6" s="167">
        <v>32.771290581553899</v>
      </c>
      <c r="E6" s="167">
        <v>8.10717820415341</v>
      </c>
      <c r="F6" s="167">
        <v>5.7243374635227955</v>
      </c>
      <c r="G6" s="167">
        <v>100</v>
      </c>
    </row>
    <row r="7" spans="1:9" ht="12.95" customHeight="1">
      <c r="B7" s="168"/>
      <c r="C7" s="169"/>
      <c r="D7" s="169"/>
      <c r="E7" s="169"/>
      <c r="F7" s="169"/>
      <c r="G7" s="169"/>
    </row>
    <row r="8" spans="1:9" ht="12.95" customHeight="1">
      <c r="A8" s="161" t="s">
        <v>195</v>
      </c>
      <c r="B8" s="166" t="s">
        <v>32</v>
      </c>
      <c r="C8" s="167">
        <v>75.546327796678</v>
      </c>
      <c r="D8" s="167">
        <v>21.791224734840906</v>
      </c>
      <c r="E8" s="167">
        <v>0</v>
      </c>
      <c r="F8" s="167">
        <v>2.6623624174504705</v>
      </c>
      <c r="G8" s="167">
        <v>100</v>
      </c>
    </row>
    <row r="9" spans="1:9" ht="12.95" customHeight="1">
      <c r="B9" s="166" t="s">
        <v>26</v>
      </c>
      <c r="C9" s="167">
        <v>42.465224614783203</v>
      </c>
      <c r="D9" s="167">
        <v>27.8545134703717</v>
      </c>
      <c r="E9" s="167">
        <v>20.501189041274394</v>
      </c>
      <c r="F9" s="167">
        <v>9.1789303515001457</v>
      </c>
      <c r="G9" s="167">
        <v>100</v>
      </c>
    </row>
    <row r="10" spans="1:9" ht="12.95" customHeight="1">
      <c r="B10" s="168" t="s">
        <v>2</v>
      </c>
      <c r="C10" s="167">
        <v>62.957591084334361</v>
      </c>
      <c r="D10" s="167">
        <v>24.098547113441683</v>
      </c>
      <c r="E10" s="167">
        <v>7.8015173491018635</v>
      </c>
      <c r="F10" s="167">
        <v>5.142161602638005</v>
      </c>
      <c r="G10" s="167">
        <v>100</v>
      </c>
    </row>
    <row r="11" spans="1:9" ht="12.95" customHeight="1">
      <c r="B11" s="168"/>
      <c r="C11" s="169"/>
      <c r="D11" s="169"/>
      <c r="E11" s="169"/>
      <c r="F11" s="169"/>
      <c r="G11" s="169"/>
    </row>
    <row r="12" spans="1:9" ht="12.95" customHeight="1">
      <c r="A12" s="161" t="s">
        <v>196</v>
      </c>
      <c r="B12" s="166" t="s">
        <v>32</v>
      </c>
      <c r="C12" s="167">
        <v>78.324592371895591</v>
      </c>
      <c r="D12" s="167">
        <v>19.339020059996329</v>
      </c>
      <c r="E12" s="167">
        <v>0</v>
      </c>
      <c r="F12" s="167">
        <v>2.3363263473664877</v>
      </c>
      <c r="G12" s="167">
        <v>100</v>
      </c>
    </row>
    <row r="13" spans="1:9" ht="12.95" customHeight="1">
      <c r="B13" s="166" t="s">
        <v>26</v>
      </c>
      <c r="C13" s="167">
        <v>36.073188175460899</v>
      </c>
      <c r="D13" s="167">
        <v>39.316592498410685</v>
      </c>
      <c r="E13" s="167">
        <v>13.286017959313412</v>
      </c>
      <c r="F13" s="167">
        <v>11.324121900826446</v>
      </c>
      <c r="G13" s="167">
        <v>100</v>
      </c>
    </row>
    <row r="14" spans="1:9" ht="12.95" customHeight="1">
      <c r="B14" s="168" t="s">
        <v>2</v>
      </c>
      <c r="C14" s="167">
        <v>63.987744536274285</v>
      </c>
      <c r="D14" s="167">
        <v>26.117889741273547</v>
      </c>
      <c r="E14" s="167">
        <v>4.5082646856588156</v>
      </c>
      <c r="F14" s="167">
        <v>5.3861010367933559</v>
      </c>
      <c r="G14" s="167">
        <v>100</v>
      </c>
    </row>
    <row r="15" spans="1:9" ht="12.95" customHeight="1">
      <c r="B15" s="168"/>
      <c r="C15" s="169"/>
      <c r="D15" s="169"/>
      <c r="E15" s="169"/>
      <c r="F15" s="169"/>
      <c r="G15" s="169"/>
    </row>
    <row r="16" spans="1:9" ht="12.95" customHeight="1">
      <c r="A16" s="161" t="s">
        <v>197</v>
      </c>
      <c r="B16" s="166" t="s">
        <v>32</v>
      </c>
      <c r="C16" s="167">
        <v>56.411053862873771</v>
      </c>
      <c r="D16" s="167">
        <v>39.590093405625069</v>
      </c>
      <c r="E16" s="167">
        <v>0</v>
      </c>
      <c r="F16" s="167">
        <v>3.9987559739169196</v>
      </c>
      <c r="G16" s="167">
        <v>100</v>
      </c>
    </row>
    <row r="17" spans="1:7" ht="12.95" customHeight="1">
      <c r="B17" s="166" t="s">
        <v>26</v>
      </c>
      <c r="C17" s="167">
        <v>22.904264942744302</v>
      </c>
      <c r="D17" s="167">
        <v>42.767138097654609</v>
      </c>
      <c r="E17" s="167">
        <v>24.536879729938445</v>
      </c>
      <c r="F17" s="167">
        <v>9.7916510381042734</v>
      </c>
      <c r="G17" s="167">
        <v>100</v>
      </c>
    </row>
    <row r="18" spans="1:7" ht="12.95" customHeight="1">
      <c r="B18" s="168" t="s">
        <v>2</v>
      </c>
      <c r="C18" s="167">
        <v>43.505178732671162</v>
      </c>
      <c r="D18" s="167">
        <v>40.813724969458754</v>
      </c>
      <c r="E18" s="167">
        <v>9.4509799755670052</v>
      </c>
      <c r="F18" s="167">
        <v>6.2300313379720613</v>
      </c>
      <c r="G18" s="167">
        <v>100</v>
      </c>
    </row>
    <row r="21" spans="1:7" ht="12.95" customHeight="1">
      <c r="A21" s="170"/>
    </row>
  </sheetData>
  <mergeCells count="1">
    <mergeCell ref="C2:I2"/>
  </mergeCells>
  <pageMargins left="0.5" right="0.5" top="0.5" bottom="0.5" header="0" footer="0"/>
  <pageSetup orientation="portrait" horizontalDpi="300" verticalDpi="300" r:id="rId1"/>
  <headerFooter>
    <oddHeader>The SAS System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20F0-F635-44FC-A7EC-D4964997E7FF}">
  <sheetPr>
    <tabColor rgb="FFFFC000"/>
  </sheetPr>
  <dimension ref="A1:I31"/>
  <sheetViews>
    <sheetView topLeftCell="A19" zoomScaleNormal="100" workbookViewId="0">
      <selection activeCell="C32" sqref="C32"/>
    </sheetView>
  </sheetViews>
  <sheetFormatPr defaultColWidth="12" defaultRowHeight="12.95" customHeight="1"/>
  <cols>
    <col min="1" max="1" width="20.7109375" style="161" customWidth="1"/>
    <col min="2" max="2" width="41.5703125" style="161" customWidth="1"/>
    <col min="3" max="3" width="10.28515625" style="161" customWidth="1"/>
    <col min="4" max="4" width="20.140625" style="161" customWidth="1"/>
    <col min="5" max="7" width="18.140625" style="161" customWidth="1"/>
    <col min="8" max="16384" width="12" style="161"/>
  </cols>
  <sheetData>
    <row r="1" spans="1:7" ht="18" customHeight="1">
      <c r="A1" s="229" t="s">
        <v>198</v>
      </c>
      <c r="B1" s="230"/>
      <c r="C1" s="230"/>
      <c r="D1" s="230"/>
      <c r="E1" s="230"/>
      <c r="F1" s="230"/>
      <c r="G1" s="230"/>
    </row>
    <row r="3" spans="1:7" ht="15.95" customHeight="1">
      <c r="A3" s="228" t="s">
        <v>199</v>
      </c>
      <c r="B3" s="228"/>
      <c r="C3" s="228"/>
      <c r="D3" s="228"/>
      <c r="E3" s="228"/>
      <c r="F3" s="228"/>
      <c r="G3" s="228"/>
    </row>
    <row r="4" spans="1:7" ht="15.95" customHeight="1">
      <c r="A4" s="162" t="s">
        <v>200</v>
      </c>
      <c r="B4" s="228" t="s">
        <v>201</v>
      </c>
      <c r="C4" s="228"/>
      <c r="D4" s="228"/>
      <c r="E4" s="228"/>
      <c r="F4" s="228"/>
      <c r="G4" s="228"/>
    </row>
    <row r="5" spans="1:7" ht="15.95" customHeight="1">
      <c r="A5" s="168" t="s">
        <v>202</v>
      </c>
      <c r="B5" s="169">
        <v>1</v>
      </c>
      <c r="C5" s="169">
        <v>2</v>
      </c>
      <c r="D5" s="169">
        <v>3</v>
      </c>
      <c r="E5" s="169">
        <v>4</v>
      </c>
      <c r="F5" s="169">
        <v>5</v>
      </c>
      <c r="G5" s="169" t="s">
        <v>2</v>
      </c>
    </row>
    <row r="6" spans="1:7" ht="15.95" customHeight="1">
      <c r="A6" s="168">
        <v>1</v>
      </c>
      <c r="B6" s="171">
        <v>354041</v>
      </c>
      <c r="C6" s="171">
        <v>232606</v>
      </c>
      <c r="D6" s="172">
        <v>3671.04</v>
      </c>
      <c r="E6" s="173">
        <v>66059.600000000006</v>
      </c>
      <c r="F6" s="173">
        <v>33527.199999999997</v>
      </c>
      <c r="G6" s="171">
        <v>689905</v>
      </c>
    </row>
    <row r="7" spans="1:7" ht="15.95" customHeight="1">
      <c r="A7" s="168">
        <v>2</v>
      </c>
      <c r="B7" s="171">
        <v>126841</v>
      </c>
      <c r="C7" s="173">
        <v>64982.5</v>
      </c>
      <c r="D7" s="172">
        <v>1788.83</v>
      </c>
      <c r="E7" s="172">
        <v>8618.85</v>
      </c>
      <c r="F7" s="173">
        <v>10909.6</v>
      </c>
      <c r="G7" s="171">
        <v>213141</v>
      </c>
    </row>
    <row r="8" spans="1:7" ht="15.95" customHeight="1">
      <c r="A8" s="168">
        <v>3</v>
      </c>
      <c r="B8" s="173">
        <v>14225.5</v>
      </c>
      <c r="C8" s="172">
        <v>6339.72</v>
      </c>
      <c r="D8" s="171">
        <v>0</v>
      </c>
      <c r="E8" s="172">
        <v>1024.74</v>
      </c>
      <c r="F8" s="171">
        <v>1278</v>
      </c>
      <c r="G8" s="171">
        <v>22868</v>
      </c>
    </row>
    <row r="9" spans="1:7" ht="15.95" customHeight="1">
      <c r="A9" s="168" t="s">
        <v>2</v>
      </c>
      <c r="B9" s="171">
        <v>495107</v>
      </c>
      <c r="C9" s="171">
        <v>303928</v>
      </c>
      <c r="D9" s="172">
        <v>5459.87</v>
      </c>
      <c r="E9" s="173">
        <v>75703.199999999997</v>
      </c>
      <c r="F9" s="173">
        <v>45714.8</v>
      </c>
      <c r="G9" s="171">
        <v>925913</v>
      </c>
    </row>
    <row r="10" spans="1:7" ht="15.95" customHeight="1">
      <c r="A10" s="228" t="s">
        <v>203</v>
      </c>
      <c r="B10" s="228"/>
      <c r="C10" s="228"/>
      <c r="D10" s="228"/>
      <c r="E10" s="228"/>
      <c r="F10" s="228"/>
      <c r="G10" s="228"/>
    </row>
    <row r="13" spans="1:7" ht="12.95" customHeight="1">
      <c r="A13" s="162" t="s">
        <v>200</v>
      </c>
      <c r="B13" s="228" t="s">
        <v>201</v>
      </c>
      <c r="C13" s="228"/>
      <c r="D13" s="228"/>
      <c r="E13" s="228"/>
      <c r="F13" s="228"/>
      <c r="G13" s="228"/>
    </row>
    <row r="14" spans="1:7" ht="12.95" customHeight="1">
      <c r="A14" s="168"/>
      <c r="B14" s="169" t="s">
        <v>191</v>
      </c>
      <c r="C14" s="169" t="s">
        <v>192</v>
      </c>
      <c r="D14" s="169" t="s">
        <v>204</v>
      </c>
      <c r="E14" s="169" t="s">
        <v>205</v>
      </c>
      <c r="F14" s="169" t="s">
        <v>194</v>
      </c>
      <c r="G14" s="169" t="s">
        <v>2</v>
      </c>
    </row>
    <row r="15" spans="1:7" ht="12.95" customHeight="1">
      <c r="A15" s="168" t="s">
        <v>206</v>
      </c>
      <c r="B15" s="174">
        <f t="shared" ref="B15:G15" si="0">B6/$G6*100</f>
        <v>51.317355288046905</v>
      </c>
      <c r="C15" s="174">
        <f t="shared" si="0"/>
        <v>33.715656503431632</v>
      </c>
      <c r="D15" s="167">
        <f t="shared" si="0"/>
        <v>0.53210804386111132</v>
      </c>
      <c r="E15" s="167">
        <f t="shared" si="0"/>
        <v>9.5751733934382273</v>
      </c>
      <c r="F15" s="167">
        <f t="shared" si="0"/>
        <v>4.8596835796232813</v>
      </c>
      <c r="G15" s="167">
        <f t="shared" si="0"/>
        <v>100</v>
      </c>
    </row>
    <row r="16" spans="1:7" ht="12.95" customHeight="1">
      <c r="A16" s="168" t="s">
        <v>207</v>
      </c>
      <c r="B16" s="174">
        <f t="shared" ref="B16:G18" si="1">B7/$G7*100</f>
        <v>59.510371068916825</v>
      </c>
      <c r="C16" s="174">
        <f t="shared" si="1"/>
        <v>30.488033742921349</v>
      </c>
      <c r="D16" s="167">
        <f t="shared" si="1"/>
        <v>0.83927071750625171</v>
      </c>
      <c r="E16" s="167">
        <f t="shared" si="1"/>
        <v>4.0437316142835034</v>
      </c>
      <c r="F16" s="167">
        <f t="shared" si="1"/>
        <v>5.1184896383145428</v>
      </c>
      <c r="G16" s="167">
        <f t="shared" si="1"/>
        <v>100</v>
      </c>
    </row>
    <row r="17" spans="1:9" ht="12.95" customHeight="1">
      <c r="A17" s="168" t="s">
        <v>208</v>
      </c>
      <c r="B17" s="174">
        <f t="shared" si="1"/>
        <v>62.207014168270071</v>
      </c>
      <c r="C17" s="174">
        <f t="shared" si="1"/>
        <v>27.723106524400908</v>
      </c>
      <c r="D17" s="167">
        <f t="shared" si="1"/>
        <v>0</v>
      </c>
      <c r="E17" s="167">
        <f t="shared" si="1"/>
        <v>4.4811089732377125</v>
      </c>
      <c r="F17" s="167">
        <f t="shared" si="1"/>
        <v>5.5885954171768404</v>
      </c>
      <c r="G17" s="167">
        <f t="shared" si="1"/>
        <v>100</v>
      </c>
    </row>
    <row r="18" spans="1:9" ht="12.95" customHeight="1">
      <c r="A18" s="168" t="s">
        <v>2</v>
      </c>
      <c r="B18" s="167">
        <f t="shared" si="1"/>
        <v>53.472302473342523</v>
      </c>
      <c r="C18" s="167">
        <f t="shared" si="1"/>
        <v>32.824682232563966</v>
      </c>
      <c r="D18" s="167">
        <f t="shared" si="1"/>
        <v>0.58967419185171821</v>
      </c>
      <c r="E18" s="167">
        <f t="shared" si="1"/>
        <v>8.1760597377939384</v>
      </c>
      <c r="F18" s="167">
        <f t="shared" si="1"/>
        <v>4.937267324251847</v>
      </c>
      <c r="G18" s="167">
        <f t="shared" si="1"/>
        <v>100</v>
      </c>
    </row>
    <row r="22" spans="1:9" ht="12.95" customHeight="1">
      <c r="B22" s="168"/>
      <c r="C22" s="165" t="s">
        <v>191</v>
      </c>
      <c r="D22" s="165" t="s">
        <v>192</v>
      </c>
    </row>
    <row r="23" spans="1:9" ht="12.95" customHeight="1">
      <c r="A23" s="175" t="s">
        <v>209</v>
      </c>
      <c r="B23" s="176" t="s">
        <v>210</v>
      </c>
      <c r="C23" s="167">
        <v>51.317355288046905</v>
      </c>
      <c r="D23" s="167">
        <v>33.715656503431632</v>
      </c>
    </row>
    <row r="24" spans="1:9" ht="12.95" customHeight="1">
      <c r="A24" s="175"/>
      <c r="B24" s="176" t="s">
        <v>211</v>
      </c>
      <c r="C24" s="167">
        <v>59.771661250206563</v>
      </c>
      <c r="D24" s="167">
        <v>30.220127198539039</v>
      </c>
    </row>
    <row r="25" spans="1:9" ht="12.95" customHeight="1">
      <c r="A25" s="175" t="s">
        <v>212</v>
      </c>
      <c r="B25" s="176" t="s">
        <v>213</v>
      </c>
      <c r="C25" s="177">
        <v>30.134314160175553</v>
      </c>
      <c r="D25" s="177">
        <v>54.87036026340607</v>
      </c>
    </row>
    <row r="26" spans="1:9" ht="12.95" customHeight="1">
      <c r="A26" s="175"/>
      <c r="B26" s="176" t="s">
        <v>214</v>
      </c>
      <c r="C26" s="177">
        <v>56.229133531072229</v>
      </c>
      <c r="D26" s="177">
        <v>30.066104018302788</v>
      </c>
    </row>
    <row r="27" spans="1:9" ht="12.95" customHeight="1">
      <c r="A27" s="175" t="s">
        <v>215</v>
      </c>
      <c r="B27" s="178" t="s">
        <v>216</v>
      </c>
      <c r="C27" s="173">
        <v>50.784190456842758</v>
      </c>
      <c r="D27" s="173">
        <v>33.408737141774722</v>
      </c>
    </row>
    <row r="28" spans="1:9" ht="12.95" customHeight="1">
      <c r="A28" s="175"/>
      <c r="B28" s="178" t="s">
        <v>217</v>
      </c>
      <c r="C28" s="173">
        <v>57.524523364828809</v>
      </c>
      <c r="D28" s="173">
        <v>29.389307843502877</v>
      </c>
    </row>
    <row r="29" spans="1:9" ht="12.95" customHeight="1">
      <c r="A29" s="175"/>
      <c r="B29" s="178" t="s">
        <v>218</v>
      </c>
      <c r="C29" s="173">
        <v>66.959977448209955</v>
      </c>
      <c r="D29" s="173">
        <v>23.149481240073435</v>
      </c>
    </row>
    <row r="30" spans="1:9" ht="12.95" customHeight="1">
      <c r="A30" s="175" t="s">
        <v>219</v>
      </c>
      <c r="B30" s="176" t="s">
        <v>220</v>
      </c>
      <c r="C30" s="173">
        <v>43.067623210131316</v>
      </c>
      <c r="D30" s="173">
        <v>45.107757152174131</v>
      </c>
      <c r="E30" s="179">
        <v>10.379727963938997</v>
      </c>
      <c r="F30" s="179">
        <v>3.4238439344377305</v>
      </c>
      <c r="G30" s="179">
        <v>1.5051390435766341</v>
      </c>
      <c r="H30" s="179">
        <v>5.7316559822501301</v>
      </c>
      <c r="I30" s="179">
        <v>100</v>
      </c>
    </row>
    <row r="31" spans="1:9" ht="12.95" customHeight="1">
      <c r="B31" s="176" t="s">
        <v>221</v>
      </c>
      <c r="C31" s="173">
        <v>56.553116613148092</v>
      </c>
      <c r="D31" s="173">
        <v>29.342619292777627</v>
      </c>
      <c r="E31" s="179">
        <v>11.140122780545278</v>
      </c>
      <c r="F31" s="179">
        <v>1.8718452221004982</v>
      </c>
      <c r="G31" s="179">
        <v>8.3257611773703477</v>
      </c>
      <c r="H31" s="179">
        <v>4.8420457912179522</v>
      </c>
      <c r="I31" s="179">
        <v>100</v>
      </c>
    </row>
  </sheetData>
  <mergeCells count="5">
    <mergeCell ref="A1:G1"/>
    <mergeCell ref="A3:G3"/>
    <mergeCell ref="B4:G4"/>
    <mergeCell ref="A10:G10"/>
    <mergeCell ref="B13:G13"/>
  </mergeCells>
  <pageMargins left="0.5" right="0.5" top="0.5" bottom="0.5" header="0" footer="0"/>
  <pageSetup orientation="portrait" horizontalDpi="300" verticalDpi="300" r:id="rId1"/>
  <headerFooter>
    <oddHeader>The SAS System</oddHead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5DF1-484C-4C67-B51D-C5FE8DE485A7}">
  <sheetPr>
    <tabColor rgb="FFFFC000"/>
  </sheetPr>
  <dimension ref="A2:C31"/>
  <sheetViews>
    <sheetView topLeftCell="C1" zoomScaleNormal="100" workbookViewId="0">
      <selection activeCell="C32" sqref="C32"/>
    </sheetView>
  </sheetViews>
  <sheetFormatPr defaultColWidth="12" defaultRowHeight="12.95" customHeight="1"/>
  <cols>
    <col min="1" max="1" width="31.85546875" style="161" customWidth="1"/>
    <col min="2" max="2" width="43.85546875" style="161" customWidth="1"/>
    <col min="3" max="3" width="8.85546875" style="161" customWidth="1"/>
    <col min="4" max="4" width="8.7109375" style="161" customWidth="1"/>
    <col min="5" max="6" width="18.140625" style="161" customWidth="1"/>
    <col min="7" max="16384" width="12" style="161"/>
  </cols>
  <sheetData>
    <row r="2" spans="1:3" ht="12.95" customHeight="1">
      <c r="B2" s="168"/>
      <c r="C2" s="169" t="s">
        <v>191</v>
      </c>
    </row>
    <row r="3" spans="1:3" ht="12.95" customHeight="1">
      <c r="A3" s="161" t="s">
        <v>197</v>
      </c>
      <c r="B3" s="180" t="s">
        <v>221</v>
      </c>
      <c r="C3" s="181">
        <v>47.817585920906872</v>
      </c>
    </row>
    <row r="4" spans="1:3" ht="12.95" customHeight="1">
      <c r="B4" s="180" t="s">
        <v>220</v>
      </c>
      <c r="C4" s="181">
        <v>29.557530066415367</v>
      </c>
    </row>
    <row r="5" spans="1:3" ht="12.95" customHeight="1">
      <c r="B5" s="182" t="s">
        <v>218</v>
      </c>
      <c r="C5" s="183">
        <v>58.815373851488303</v>
      </c>
    </row>
    <row r="6" spans="1:3" ht="12.95" customHeight="1">
      <c r="B6" s="182" t="s">
        <v>217</v>
      </c>
      <c r="C6" s="183">
        <v>49.614440345891033</v>
      </c>
    </row>
    <row r="7" spans="1:3" ht="12.95" customHeight="1">
      <c r="B7" s="182" t="s">
        <v>216</v>
      </c>
      <c r="C7" s="183">
        <v>41.75919160428878</v>
      </c>
    </row>
    <row r="8" spans="1:3" ht="12.95" customHeight="1">
      <c r="B8" s="168" t="s">
        <v>214</v>
      </c>
      <c r="C8" s="181">
        <v>46.815352830212895</v>
      </c>
    </row>
    <row r="9" spans="1:3" ht="12.95" customHeight="1">
      <c r="B9" s="168" t="s">
        <v>213</v>
      </c>
      <c r="C9" s="181">
        <v>25.7871490383503</v>
      </c>
    </row>
    <row r="10" spans="1:3" ht="12.95" customHeight="1">
      <c r="B10" s="168" t="s">
        <v>211</v>
      </c>
      <c r="C10" s="181">
        <v>47.335072091785491</v>
      </c>
    </row>
    <row r="11" spans="1:3" ht="12.95" customHeight="1">
      <c r="B11" s="168" t="s">
        <v>210</v>
      </c>
      <c r="C11" s="181">
        <v>43.098782138024355</v>
      </c>
    </row>
    <row r="12" spans="1:3" ht="12.95" customHeight="1">
      <c r="B12" s="180"/>
      <c r="C12" s="181"/>
    </row>
    <row r="13" spans="1:3" ht="12.95" customHeight="1">
      <c r="A13" s="161" t="s">
        <v>222</v>
      </c>
      <c r="B13" s="180" t="s">
        <v>221</v>
      </c>
      <c r="C13" s="181">
        <v>64.992438398801283</v>
      </c>
    </row>
    <row r="14" spans="1:3" ht="12.95" customHeight="1">
      <c r="B14" s="180" t="s">
        <v>220</v>
      </c>
      <c r="C14" s="181">
        <v>59.073972859108522</v>
      </c>
    </row>
    <row r="15" spans="1:3" ht="12.95" customHeight="1">
      <c r="B15" s="182" t="s">
        <v>218</v>
      </c>
      <c r="C15" s="181">
        <v>69.931263577202969</v>
      </c>
    </row>
    <row r="16" spans="1:3" ht="12.95" customHeight="1">
      <c r="B16" s="182" t="s">
        <v>217</v>
      </c>
      <c r="C16" s="181">
        <v>65.611029237221075</v>
      </c>
    </row>
    <row r="17" spans="2:3" ht="12.95" customHeight="1">
      <c r="B17" s="182" t="s">
        <v>216</v>
      </c>
      <c r="C17" s="181">
        <v>60.073571071627342</v>
      </c>
    </row>
    <row r="18" spans="2:3" ht="12.95" customHeight="1">
      <c r="B18" s="168" t="s">
        <v>214</v>
      </c>
      <c r="C18" s="181">
        <v>64.419715429000163</v>
      </c>
    </row>
    <row r="19" spans="2:3" ht="12.95" customHeight="1">
      <c r="B19" s="168" t="s">
        <v>213</v>
      </c>
      <c r="C19" s="181">
        <v>47.157790987586147</v>
      </c>
    </row>
    <row r="20" spans="2:3" ht="12.95" customHeight="1">
      <c r="B20" s="168" t="s">
        <v>211</v>
      </c>
      <c r="C20" s="181">
        <v>63.971305357956091</v>
      </c>
    </row>
    <row r="21" spans="2:3" ht="12.95" customHeight="1">
      <c r="B21" s="168" t="s">
        <v>210</v>
      </c>
      <c r="C21" s="181">
        <v>63.206806779401347</v>
      </c>
    </row>
    <row r="22" spans="2:3" ht="12.95" customHeight="1">
      <c r="B22" s="180"/>
      <c r="C22" s="181"/>
    </row>
    <row r="23" spans="2:3" ht="12.95" customHeight="1">
      <c r="B23" s="180"/>
      <c r="C23" s="181"/>
    </row>
    <row r="24" spans="2:3" ht="12.95" customHeight="1">
      <c r="B24" s="180"/>
      <c r="C24" s="181"/>
    </row>
    <row r="25" spans="2:3" ht="12.95" customHeight="1">
      <c r="B25" s="182"/>
      <c r="C25" s="183"/>
    </row>
    <row r="26" spans="2:3" ht="12.95" customHeight="1">
      <c r="B26" s="182"/>
      <c r="C26" s="183"/>
    </row>
    <row r="27" spans="2:3" ht="12.95" customHeight="1">
      <c r="B27" s="182"/>
      <c r="C27" s="183"/>
    </row>
    <row r="28" spans="2:3" ht="12.95" customHeight="1">
      <c r="B28" s="168"/>
      <c r="C28" s="181"/>
    </row>
    <row r="29" spans="2:3" ht="12.95" customHeight="1">
      <c r="B29" s="168"/>
      <c r="C29" s="181"/>
    </row>
    <row r="30" spans="2:3" ht="12.95" customHeight="1">
      <c r="B30" s="168"/>
      <c r="C30" s="181"/>
    </row>
    <row r="31" spans="2:3" ht="12.95" customHeight="1">
      <c r="B31" s="168"/>
      <c r="C31" s="181"/>
    </row>
  </sheetData>
  <pageMargins left="0.5" right="0.5" top="0.5" bottom="0.5" header="0" footer="0"/>
  <pageSetup orientation="portrait" horizontalDpi="300" verticalDpi="300" r:id="rId1"/>
  <headerFooter>
    <oddHeader>The SAS System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A25" sqref="A25"/>
    </sheetView>
  </sheetViews>
  <sheetFormatPr defaultRowHeight="15"/>
  <cols>
    <col min="1" max="1" width="19.5703125" customWidth="1"/>
    <col min="2" max="4" width="12.42578125" bestFit="1" customWidth="1"/>
  </cols>
  <sheetData>
    <row r="1" spans="1:4" ht="18.75">
      <c r="A1" s="12" t="s">
        <v>8</v>
      </c>
      <c r="B1" s="13"/>
      <c r="C1" s="13"/>
      <c r="D1" s="13"/>
    </row>
    <row r="2" spans="1:4">
      <c r="A2" s="14"/>
      <c r="B2" s="14"/>
      <c r="C2" s="14"/>
      <c r="D2" s="14"/>
    </row>
    <row r="4" spans="1:4" ht="24.75">
      <c r="A4" s="15" t="s">
        <v>9</v>
      </c>
      <c r="B4" s="17" t="s">
        <v>10</v>
      </c>
      <c r="C4" s="17" t="s">
        <v>11</v>
      </c>
      <c r="D4" s="19" t="s">
        <v>2</v>
      </c>
    </row>
    <row r="5" spans="1:4">
      <c r="A5" s="16" t="s">
        <v>6</v>
      </c>
      <c r="B5" s="18">
        <v>0.32600000000000001</v>
      </c>
      <c r="C5" s="18">
        <v>0.66200000000000003</v>
      </c>
      <c r="D5" s="18">
        <v>0.4875335686373653</v>
      </c>
    </row>
    <row r="6" spans="1:4">
      <c r="A6" s="16" t="s">
        <v>7</v>
      </c>
      <c r="B6" s="18">
        <v>0.44474683802890336</v>
      </c>
      <c r="C6" s="18">
        <v>0.5493002837404467</v>
      </c>
      <c r="D6" s="18">
        <v>0.5124664313626347</v>
      </c>
    </row>
    <row r="7" spans="1:4">
      <c r="A7" s="16" t="s">
        <v>2</v>
      </c>
      <c r="B7" s="18">
        <v>0.38648038804071344</v>
      </c>
      <c r="C7" s="18">
        <v>0.60460610064427101</v>
      </c>
      <c r="D7" s="18">
        <v>1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6F9D-D1C3-43E3-B579-E6E35B6F3783}">
  <sheetPr>
    <tabColor rgb="FFFFC000"/>
  </sheetPr>
  <dimension ref="A2:L6"/>
  <sheetViews>
    <sheetView workbookViewId="0">
      <selection activeCell="C32" sqref="C32"/>
    </sheetView>
  </sheetViews>
  <sheetFormatPr defaultColWidth="11.42578125" defaultRowHeight="12.95" customHeight="1"/>
  <cols>
    <col min="1" max="1" width="8.7109375" style="163" customWidth="1"/>
    <col min="2" max="2" width="8.42578125" style="161" customWidth="1"/>
    <col min="3" max="12" width="14.85546875" style="161" customWidth="1"/>
    <col min="13" max="16384" width="11.42578125" style="161"/>
  </cols>
  <sheetData>
    <row r="2" spans="1:12" s="163" customFormat="1" ht="12.95" customHeight="1">
      <c r="A2" s="165"/>
      <c r="B2" s="163" t="s">
        <v>223</v>
      </c>
      <c r="C2" s="163" t="s">
        <v>224</v>
      </c>
      <c r="D2" s="163" t="s">
        <v>225</v>
      </c>
      <c r="E2" s="163" t="s">
        <v>226</v>
      </c>
      <c r="F2" s="163" t="s">
        <v>227</v>
      </c>
      <c r="G2" s="163" t="s">
        <v>228</v>
      </c>
      <c r="H2" s="163" t="s">
        <v>229</v>
      </c>
      <c r="I2" s="163" t="s">
        <v>230</v>
      </c>
      <c r="J2" s="163" t="s">
        <v>231</v>
      </c>
      <c r="K2" s="163" t="s">
        <v>232</v>
      </c>
      <c r="L2" s="163" t="s">
        <v>233</v>
      </c>
    </row>
    <row r="3" spans="1:12" ht="12.95" customHeight="1">
      <c r="A3" s="184" t="s">
        <v>234</v>
      </c>
      <c r="B3" s="185">
        <v>20.873356843706265</v>
      </c>
      <c r="C3" s="185">
        <v>17.699940157729415</v>
      </c>
      <c r="D3" s="185">
        <v>24.225965093540673</v>
      </c>
      <c r="E3" s="185">
        <v>24.029431967148476</v>
      </c>
      <c r="F3" s="185">
        <v>12.272182535262418</v>
      </c>
      <c r="G3" s="185">
        <v>18.995063264791767</v>
      </c>
      <c r="H3" s="185">
        <v>23.486051473941306</v>
      </c>
      <c r="I3" s="185">
        <v>17.454772688081636</v>
      </c>
      <c r="J3" s="185">
        <v>30.831037056254694</v>
      </c>
      <c r="K3" s="185">
        <v>27.849066799304023</v>
      </c>
      <c r="L3" s="185">
        <v>17.818633974476018</v>
      </c>
    </row>
    <row r="4" spans="1:12" ht="12.95" customHeight="1">
      <c r="A4" s="165" t="s">
        <v>235</v>
      </c>
      <c r="B4" s="185">
        <v>44.394086734564539</v>
      </c>
      <c r="C4" s="185">
        <v>35.048941285543634</v>
      </c>
      <c r="D4" s="185">
        <v>32.61725299354147</v>
      </c>
      <c r="E4" s="185">
        <v>30.762417325453416</v>
      </c>
      <c r="F4" s="185">
        <v>24.378292510114726</v>
      </c>
      <c r="G4" s="185">
        <v>31.338030470911978</v>
      </c>
      <c r="H4" s="185">
        <v>39.484711994852375</v>
      </c>
      <c r="I4" s="185">
        <v>31.1846775274511</v>
      </c>
      <c r="J4" s="185">
        <v>31.993320890959314</v>
      </c>
      <c r="K4" s="185">
        <v>33.185609700569351</v>
      </c>
      <c r="L4" s="185">
        <v>25.029242247044394</v>
      </c>
    </row>
    <row r="5" spans="1:12" ht="12.95" customHeight="1">
      <c r="A5" s="165" t="s">
        <v>236</v>
      </c>
      <c r="B5" s="185">
        <v>34.7325564217292</v>
      </c>
      <c r="C5" s="185">
        <v>47.251118556726951</v>
      </c>
      <c r="D5" s="185">
        <v>43.156781912917857</v>
      </c>
      <c r="E5" s="185">
        <v>45.208150707398111</v>
      </c>
      <c r="F5" s="185">
        <v>63.349524954622858</v>
      </c>
      <c r="G5" s="185">
        <v>49.666906264296252</v>
      </c>
      <c r="H5" s="185">
        <v>37.029236531206315</v>
      </c>
      <c r="I5" s="185">
        <v>51.360549784467281</v>
      </c>
      <c r="J5" s="185">
        <v>37.175642052785989</v>
      </c>
      <c r="K5" s="185">
        <v>38.965323500126637</v>
      </c>
      <c r="L5" s="185">
        <v>57.152123778479591</v>
      </c>
    </row>
    <row r="6" spans="1:12" ht="12.95" customHeight="1">
      <c r="B6" s="185">
        <v>100</v>
      </c>
      <c r="C6" s="185">
        <v>100</v>
      </c>
      <c r="D6" s="185">
        <v>100</v>
      </c>
      <c r="E6" s="185">
        <v>100</v>
      </c>
      <c r="F6" s="185">
        <v>100</v>
      </c>
      <c r="G6" s="185">
        <v>100</v>
      </c>
      <c r="H6" s="185">
        <v>100</v>
      </c>
      <c r="I6" s="185">
        <v>100</v>
      </c>
      <c r="J6" s="185">
        <v>100</v>
      </c>
      <c r="K6" s="185">
        <v>100</v>
      </c>
      <c r="L6" s="185"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2A00-D0E0-4DD4-A0B0-BCFF9DB5215C}">
  <sheetPr>
    <tabColor rgb="FFFFC000"/>
  </sheetPr>
  <dimension ref="A1:J13"/>
  <sheetViews>
    <sheetView workbookViewId="0">
      <selection activeCell="C32" sqref="C32"/>
    </sheetView>
  </sheetViews>
  <sheetFormatPr defaultRowHeight="12.75"/>
  <cols>
    <col min="1" max="1" width="60.140625" style="161" customWidth="1"/>
    <col min="2" max="5" width="22.140625" style="161" customWidth="1"/>
    <col min="6" max="6" width="24.140625" style="161" customWidth="1"/>
    <col min="7" max="16384" width="9.140625" style="161"/>
  </cols>
  <sheetData>
    <row r="1" spans="1:10">
      <c r="B1" s="161" t="s">
        <v>237</v>
      </c>
      <c r="C1" s="161" t="s">
        <v>238</v>
      </c>
      <c r="D1" s="161" t="s">
        <v>239</v>
      </c>
      <c r="E1" s="161" t="s">
        <v>240</v>
      </c>
    </row>
    <row r="2" spans="1:10" ht="15">
      <c r="A2" s="168" t="s">
        <v>220</v>
      </c>
      <c r="B2" s="186">
        <v>36.796889049305612</v>
      </c>
      <c r="C2" s="186">
        <v>33.93948746857739</v>
      </c>
      <c r="D2" s="186">
        <v>30.851876556782631</v>
      </c>
      <c r="E2" s="186">
        <v>32.381206245878872</v>
      </c>
    </row>
    <row r="3" spans="1:10" ht="15">
      <c r="A3" s="168" t="s">
        <v>241</v>
      </c>
      <c r="B3" s="186">
        <v>20.107185806652424</v>
      </c>
      <c r="C3" s="186">
        <v>21.678499172337684</v>
      </c>
      <c r="D3" s="186">
        <v>14.393203265375421</v>
      </c>
      <c r="E3" s="186">
        <v>17.982343203972778</v>
      </c>
    </row>
    <row r="4" spans="1:10" ht="15">
      <c r="A4" s="168" t="s">
        <v>216</v>
      </c>
      <c r="B4" s="186">
        <v>23.392890749976473</v>
      </c>
      <c r="C4" s="186">
        <v>23.387009504093349</v>
      </c>
      <c r="D4" s="186">
        <v>18.914322009974594</v>
      </c>
      <c r="E4" s="186">
        <v>18.868330667168536</v>
      </c>
    </row>
    <row r="5" spans="1:10" ht="15">
      <c r="A5" s="168" t="s">
        <v>217</v>
      </c>
      <c r="B5" s="186">
        <v>24.482399540024279</v>
      </c>
      <c r="C5" s="186">
        <v>26.462914457292531</v>
      </c>
      <c r="D5" s="186">
        <v>18.5944547371111</v>
      </c>
      <c r="E5" s="186">
        <v>22.011179965501821</v>
      </c>
      <c r="G5" s="186"/>
      <c r="H5" s="186"/>
      <c r="I5" s="186"/>
      <c r="J5" s="186"/>
    </row>
    <row r="6" spans="1:10" ht="15">
      <c r="A6" s="168" t="s">
        <v>218</v>
      </c>
      <c r="B6" s="186">
        <v>15.561694071417673</v>
      </c>
      <c r="C6" s="186">
        <v>16.963842896383337</v>
      </c>
      <c r="D6" s="186">
        <v>8.3274239851976191</v>
      </c>
      <c r="E6" s="186">
        <v>17.74258927208912</v>
      </c>
      <c r="G6" s="186"/>
      <c r="H6" s="186"/>
      <c r="I6" s="186"/>
      <c r="J6" s="186"/>
    </row>
    <row r="7" spans="1:10" ht="15">
      <c r="A7" s="168" t="s">
        <v>213</v>
      </c>
      <c r="B7" s="186">
        <v>39.724611029609278</v>
      </c>
      <c r="C7" s="186">
        <v>33.813170237824657</v>
      </c>
      <c r="D7" s="186">
        <v>31.6440688472426</v>
      </c>
      <c r="E7" s="186">
        <v>35.167427733123951</v>
      </c>
    </row>
    <row r="8" spans="1:10" ht="15">
      <c r="A8" s="168" t="s">
        <v>214</v>
      </c>
      <c r="B8" s="186">
        <v>22.272738338096605</v>
      </c>
      <c r="C8" s="186">
        <v>23.311294068386641</v>
      </c>
      <c r="D8" s="186">
        <v>16.698151330876232</v>
      </c>
      <c r="E8" s="186">
        <v>19.820367007317749</v>
      </c>
    </row>
    <row r="13" spans="1:10">
      <c r="A13" s="187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EAEC-7A1A-4F55-8A94-5E713C219870}">
  <sheetPr>
    <tabColor rgb="FFFFC000"/>
  </sheetPr>
  <dimension ref="A2:E5"/>
  <sheetViews>
    <sheetView workbookViewId="0">
      <selection activeCell="C32" sqref="C32"/>
    </sheetView>
  </sheetViews>
  <sheetFormatPr defaultRowHeight="15"/>
  <cols>
    <col min="1" max="1" width="18.5703125" customWidth="1"/>
    <col min="2" max="5" width="20.5703125" customWidth="1"/>
    <col min="6" max="6" width="35.140625" customWidth="1"/>
  </cols>
  <sheetData>
    <row r="2" spans="1:5">
      <c r="B2" t="s">
        <v>242</v>
      </c>
      <c r="C2" t="s">
        <v>243</v>
      </c>
      <c r="D2" t="s">
        <v>244</v>
      </c>
      <c r="E2" t="s">
        <v>245</v>
      </c>
    </row>
    <row r="3" spans="1:5">
      <c r="A3" t="s">
        <v>32</v>
      </c>
      <c r="B3" s="188">
        <v>5.5E-2</v>
      </c>
      <c r="C3" s="188">
        <v>9.2999999999999999E-2</v>
      </c>
      <c r="D3" s="188">
        <v>0.21299999999999999</v>
      </c>
      <c r="E3" s="188">
        <v>0.41899999999999998</v>
      </c>
    </row>
    <row r="4" spans="1:5">
      <c r="B4" t="s">
        <v>246</v>
      </c>
      <c r="C4" t="s">
        <v>247</v>
      </c>
      <c r="D4" t="s">
        <v>248</v>
      </c>
      <c r="E4" t="s">
        <v>245</v>
      </c>
    </row>
    <row r="5" spans="1:5">
      <c r="A5" t="s">
        <v>249</v>
      </c>
      <c r="B5" s="188">
        <v>0.12</v>
      </c>
      <c r="C5" s="188">
        <v>0.20399999999999999</v>
      </c>
      <c r="D5" s="188">
        <v>0.21</v>
      </c>
      <c r="E5" s="188">
        <v>0.27400000000000002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9305-8451-4B4F-B2E7-03A192040728}">
  <sheetPr>
    <tabColor rgb="FFFFC000"/>
  </sheetPr>
  <dimension ref="A1:H16"/>
  <sheetViews>
    <sheetView workbookViewId="0">
      <selection activeCell="C32" sqref="C32"/>
    </sheetView>
  </sheetViews>
  <sheetFormatPr defaultRowHeight="12.75"/>
  <cols>
    <col min="1" max="1" width="31.85546875" style="163" customWidth="1"/>
    <col min="2" max="2" width="26.7109375" style="190" customWidth="1"/>
    <col min="3" max="4" width="19.5703125" style="161" customWidth="1"/>
    <col min="5" max="5" width="6.7109375" style="161" customWidth="1"/>
    <col min="6" max="16384" width="9.140625" style="161"/>
  </cols>
  <sheetData>
    <row r="1" spans="1:8" ht="15">
      <c r="B1" s="164"/>
      <c r="C1" s="189" t="s">
        <v>250</v>
      </c>
      <c r="D1" s="189" t="s">
        <v>251</v>
      </c>
      <c r="E1" s="169" t="s">
        <v>2</v>
      </c>
    </row>
    <row r="2" spans="1:8">
      <c r="A2" s="164" t="s">
        <v>2</v>
      </c>
      <c r="C2" s="167">
        <v>39.189203034789422</v>
      </c>
      <c r="D2" s="167">
        <v>60.811053108814924</v>
      </c>
      <c r="E2" s="191">
        <v>100</v>
      </c>
    </row>
    <row r="3" spans="1:8">
      <c r="A3" s="163" t="s">
        <v>252</v>
      </c>
      <c r="B3" s="176" t="s">
        <v>32</v>
      </c>
      <c r="C3" s="167">
        <v>36.227130769912293</v>
      </c>
      <c r="D3" s="167">
        <v>63.772481616018425</v>
      </c>
      <c r="E3" s="191">
        <v>100</v>
      </c>
    </row>
    <row r="4" spans="1:8">
      <c r="B4" s="176" t="s">
        <v>26</v>
      </c>
      <c r="C4" s="167">
        <v>41.738340919381365</v>
      </c>
      <c r="D4" s="167">
        <v>58.261325453375591</v>
      </c>
      <c r="E4" s="191">
        <v>100</v>
      </c>
    </row>
    <row r="5" spans="1:8">
      <c r="A5" s="163" t="s">
        <v>253</v>
      </c>
      <c r="B5" s="176" t="s">
        <v>80</v>
      </c>
      <c r="C5" s="167">
        <v>25.030107015457791</v>
      </c>
      <c r="D5" s="167">
        <v>74.970178359096309</v>
      </c>
      <c r="E5" s="191">
        <v>100</v>
      </c>
    </row>
    <row r="6" spans="1:8">
      <c r="B6" s="176" t="s">
        <v>78</v>
      </c>
      <c r="C6" s="167">
        <v>25.338239930003798</v>
      </c>
      <c r="D6" s="167">
        <v>74.661760069996205</v>
      </c>
      <c r="E6" s="191">
        <v>100</v>
      </c>
    </row>
    <row r="7" spans="1:8">
      <c r="B7" s="176" t="s">
        <v>81</v>
      </c>
      <c r="C7" s="167">
        <v>48.132411481248688</v>
      </c>
      <c r="D7" s="167">
        <v>51.867588518751305</v>
      </c>
      <c r="E7" s="191">
        <v>100</v>
      </c>
    </row>
    <row r="8" spans="1:8">
      <c r="A8" s="163" t="s">
        <v>254</v>
      </c>
      <c r="B8" s="176" t="s">
        <v>74</v>
      </c>
      <c r="C8" s="167">
        <v>39.556602749102446</v>
      </c>
      <c r="D8" s="167">
        <v>60.443397250897554</v>
      </c>
      <c r="E8" s="191">
        <v>100</v>
      </c>
    </row>
    <row r="9" spans="1:8">
      <c r="B9" s="176" t="s">
        <v>255</v>
      </c>
      <c r="C9" s="167">
        <v>37.897832996243856</v>
      </c>
      <c r="D9" s="167">
        <v>62.102051430222481</v>
      </c>
      <c r="E9" s="191">
        <v>100</v>
      </c>
    </row>
    <row r="10" spans="1:8">
      <c r="A10" s="163" t="s">
        <v>209</v>
      </c>
      <c r="B10" s="176" t="s">
        <v>210</v>
      </c>
      <c r="C10" s="167">
        <v>41.946900313226635</v>
      </c>
      <c r="D10" s="167">
        <v>58.053099686773365</v>
      </c>
      <c r="E10" s="191">
        <v>100</v>
      </c>
    </row>
    <row r="11" spans="1:8">
      <c r="B11" s="176" t="s">
        <v>256</v>
      </c>
      <c r="C11" s="167">
        <v>30.524066911003239</v>
      </c>
      <c r="D11" s="167">
        <v>69.475933088996754</v>
      </c>
      <c r="E11" s="191">
        <v>100</v>
      </c>
    </row>
    <row r="12" spans="1:8">
      <c r="A12" s="163" t="s">
        <v>212</v>
      </c>
      <c r="B12" s="176" t="s">
        <v>257</v>
      </c>
      <c r="C12" s="167">
        <v>63.186392099442358</v>
      </c>
      <c r="D12" s="167">
        <v>36.813607900557649</v>
      </c>
      <c r="E12" s="191">
        <v>100</v>
      </c>
    </row>
    <row r="13" spans="1:8">
      <c r="B13" s="176" t="s">
        <v>214</v>
      </c>
      <c r="C13" s="167">
        <v>34.227513408048246</v>
      </c>
      <c r="D13" s="167">
        <v>65.772176399973944</v>
      </c>
      <c r="E13" s="191">
        <v>100</v>
      </c>
    </row>
    <row r="16" spans="1:8">
      <c r="H16" s="170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5152-572F-4383-B91B-676A579E3B6B}">
  <sheetPr>
    <tabColor rgb="FFFFC000"/>
  </sheetPr>
  <dimension ref="A2:T24"/>
  <sheetViews>
    <sheetView workbookViewId="0">
      <selection activeCell="C32" sqref="C32"/>
    </sheetView>
  </sheetViews>
  <sheetFormatPr defaultRowHeight="15"/>
  <cols>
    <col min="1" max="1" width="11.28515625" customWidth="1"/>
    <col min="2" max="4" width="19.5703125" customWidth="1"/>
    <col min="5" max="5" width="8.28515625" customWidth="1"/>
    <col min="6" max="18" width="13.28515625" customWidth="1"/>
  </cols>
  <sheetData>
    <row r="2" spans="1:20">
      <c r="B2" t="s">
        <v>258</v>
      </c>
      <c r="C2" t="s">
        <v>259</v>
      </c>
      <c r="D2" t="s">
        <v>260</v>
      </c>
      <c r="K2" s="192"/>
      <c r="L2" s="193"/>
    </row>
    <row r="3" spans="1:20">
      <c r="A3" s="194" t="s">
        <v>2</v>
      </c>
      <c r="B3" s="195">
        <v>67.103575538711866</v>
      </c>
      <c r="C3" s="196">
        <v>16.691680886807674</v>
      </c>
      <c r="D3" s="195">
        <v>16.204919066453254</v>
      </c>
      <c r="E3" s="192">
        <v>100.0001754919728</v>
      </c>
      <c r="F3" s="195"/>
      <c r="G3" s="195"/>
      <c r="H3" s="195"/>
      <c r="I3" s="195"/>
    </row>
    <row r="4" spans="1:20">
      <c r="A4" s="194" t="s">
        <v>32</v>
      </c>
      <c r="B4" s="195">
        <v>82.341353106433928</v>
      </c>
      <c r="C4" s="196">
        <v>0.43488601298761109</v>
      </c>
      <c r="D4" s="195">
        <v>17.223946023119787</v>
      </c>
      <c r="E4" s="192">
        <v>100.00018514254131</v>
      </c>
      <c r="F4" s="195"/>
      <c r="G4" s="195"/>
      <c r="H4" s="195"/>
      <c r="I4" s="195"/>
    </row>
    <row r="5" spans="1:20">
      <c r="A5" s="194" t="s">
        <v>26</v>
      </c>
      <c r="B5" s="195">
        <v>53.110999272579633</v>
      </c>
      <c r="C5" s="196">
        <v>31.620032818500164</v>
      </c>
      <c r="D5" s="195">
        <v>15.269121005531778</v>
      </c>
      <c r="E5" s="192">
        <v>100.00015309661157</v>
      </c>
      <c r="F5" s="195"/>
      <c r="G5" s="195"/>
      <c r="H5" s="195"/>
      <c r="I5" s="195"/>
    </row>
    <row r="6" spans="1:20">
      <c r="B6" s="197"/>
    </row>
    <row r="7" spans="1:20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</row>
    <row r="8" spans="1:20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</row>
    <row r="9" spans="1:20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</row>
    <row r="10" spans="1:20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</row>
    <row r="11" spans="1:20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</row>
    <row r="12" spans="1:20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</row>
    <row r="13" spans="1:20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</row>
    <row r="14" spans="1:20">
      <c r="A14" s="195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</row>
    <row r="15" spans="1:20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</row>
    <row r="16" spans="1:20">
      <c r="A16" s="195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</row>
    <row r="17" spans="1:20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</row>
    <row r="18" spans="1:20">
      <c r="A18" s="195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</row>
    <row r="19" spans="1:20">
      <c r="A19" s="195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</row>
    <row r="20" spans="1:20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</row>
    <row r="21" spans="1:20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</row>
    <row r="22" spans="1:20">
      <c r="A22" s="195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</row>
    <row r="23" spans="1:20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</row>
    <row r="24" spans="1:20">
      <c r="A24" s="195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495F-D042-409E-A9B0-DE1EB76071FE}">
  <sheetPr>
    <tabColor rgb="FFFFC000"/>
  </sheetPr>
  <dimension ref="A1:G27"/>
  <sheetViews>
    <sheetView zoomScaleNormal="100" workbookViewId="0">
      <selection activeCell="C32" sqref="C32"/>
    </sheetView>
  </sheetViews>
  <sheetFormatPr defaultColWidth="12" defaultRowHeight="12.95" customHeight="1"/>
  <cols>
    <col min="1" max="1" width="8.140625" style="190" customWidth="1"/>
    <col min="2" max="2" width="11.85546875" style="161" customWidth="1"/>
    <col min="3" max="3" width="16.7109375" style="161" customWidth="1"/>
    <col min="4" max="4" width="40" style="161" customWidth="1"/>
    <col min="5" max="5" width="17.85546875" style="161" customWidth="1"/>
    <col min="6" max="6" width="6.85546875" style="161" customWidth="1"/>
    <col min="7" max="7" width="6.42578125" style="161" customWidth="1"/>
    <col min="8" max="8" width="3" style="161" customWidth="1"/>
    <col min="9" max="16384" width="12" style="161"/>
  </cols>
  <sheetData>
    <row r="1" spans="1:7" ht="12.75" customHeight="1">
      <c r="A1" s="198"/>
      <c r="B1" s="228"/>
      <c r="C1" s="228"/>
      <c r="D1" s="228"/>
      <c r="E1" s="228"/>
      <c r="F1" s="228"/>
      <c r="G1" s="228"/>
    </row>
    <row r="2" spans="1:7" s="200" customFormat="1" ht="12.75" customHeight="1">
      <c r="A2" s="176"/>
      <c r="B2" s="199" t="s">
        <v>191</v>
      </c>
      <c r="C2" s="199" t="s">
        <v>192</v>
      </c>
      <c r="D2" s="199" t="s">
        <v>261</v>
      </c>
      <c r="E2" s="199" t="s">
        <v>193</v>
      </c>
      <c r="F2" s="199" t="s">
        <v>194</v>
      </c>
      <c r="G2" s="199" t="s">
        <v>2</v>
      </c>
    </row>
    <row r="3" spans="1:7" ht="12.75" customHeight="1">
      <c r="A3" s="176" t="s">
        <v>32</v>
      </c>
      <c r="B3" s="167">
        <v>60.916726518810236</v>
      </c>
      <c r="C3" s="167">
        <v>14.486141704877491</v>
      </c>
      <c r="D3" s="167">
        <v>22.850795256312999</v>
      </c>
      <c r="E3" s="167">
        <v>4.5294051097545689E-2</v>
      </c>
      <c r="F3" s="167">
        <v>1.7010187523896789</v>
      </c>
      <c r="G3" s="167">
        <v>100</v>
      </c>
    </row>
    <row r="4" spans="1:7" ht="12.75" customHeight="1">
      <c r="A4" s="176" t="s">
        <v>26</v>
      </c>
      <c r="B4" s="167">
        <v>51.497488534215016</v>
      </c>
      <c r="C4" s="167">
        <v>16.116554940943814</v>
      </c>
      <c r="D4" s="167">
        <v>28.887619147510275</v>
      </c>
      <c r="E4" s="167">
        <v>2.3887036787470293</v>
      </c>
      <c r="F4" s="167">
        <v>1.1096519926165285</v>
      </c>
      <c r="G4" s="167">
        <v>100</v>
      </c>
    </row>
    <row r="5" spans="1:7" ht="12.75" customHeight="1">
      <c r="A5" s="176" t="s">
        <v>2</v>
      </c>
      <c r="B5" s="167">
        <v>56.089683242689361</v>
      </c>
      <c r="C5" s="167">
        <v>15.321673757610805</v>
      </c>
      <c r="D5" s="167">
        <v>25.944464852599559</v>
      </c>
      <c r="E5" s="167">
        <v>1.246213445205093</v>
      </c>
      <c r="F5" s="167">
        <v>1.3979631393822478</v>
      </c>
      <c r="G5" s="167">
        <v>100</v>
      </c>
    </row>
    <row r="6" spans="1:7" ht="12.75" customHeight="1"/>
    <row r="7" spans="1:7" ht="12.75" customHeight="1">
      <c r="A7" s="198"/>
      <c r="B7" s="228"/>
      <c r="C7" s="228"/>
      <c r="D7" s="228"/>
      <c r="E7" s="228"/>
      <c r="F7" s="228"/>
      <c r="G7" s="228"/>
    </row>
    <row r="8" spans="1:7" s="200" customFormat="1" ht="12.75" customHeight="1">
      <c r="A8" s="176"/>
      <c r="B8" s="199" t="s">
        <v>191</v>
      </c>
      <c r="C8" s="199" t="s">
        <v>192</v>
      </c>
      <c r="D8" s="199" t="s">
        <v>262</v>
      </c>
      <c r="E8" s="199" t="s">
        <v>193</v>
      </c>
      <c r="F8" s="199" t="s">
        <v>194</v>
      </c>
      <c r="G8" s="199" t="s">
        <v>2</v>
      </c>
    </row>
    <row r="9" spans="1:7" ht="12.75" customHeight="1">
      <c r="A9" s="176" t="s">
        <v>32</v>
      </c>
      <c r="B9" s="167">
        <v>76.843373445266721</v>
      </c>
      <c r="C9" s="167">
        <v>18.273536028979237</v>
      </c>
      <c r="D9" s="167">
        <v>2.6801711747951784</v>
      </c>
      <c r="E9" s="167">
        <v>5.7136157542263068E-2</v>
      </c>
      <c r="F9" s="167">
        <v>2.1457492333722121</v>
      </c>
      <c r="G9" s="167">
        <v>100</v>
      </c>
    </row>
    <row r="10" spans="1:7" ht="12.75" customHeight="1">
      <c r="A10" s="176" t="s">
        <v>26</v>
      </c>
      <c r="B10" s="167">
        <v>69.637709243836071</v>
      </c>
      <c r="C10" s="167">
        <v>21.79368351612105</v>
      </c>
      <c r="D10" s="167">
        <v>3.8379813638987383</v>
      </c>
      <c r="E10" s="167">
        <v>3.2301352354250841</v>
      </c>
      <c r="F10" s="167">
        <v>1.5005318710315825</v>
      </c>
      <c r="G10" s="167">
        <v>100</v>
      </c>
    </row>
    <row r="11" spans="1:7" ht="12.75" customHeight="1">
      <c r="A11" s="176" t="s">
        <v>2</v>
      </c>
      <c r="B11" s="167">
        <v>73.275912221021272</v>
      </c>
      <c r="C11" s="167">
        <v>20.016330213241964</v>
      </c>
      <c r="D11" s="167">
        <v>3.2533867331306343</v>
      </c>
      <c r="E11" s="167">
        <v>1.6280610219243319</v>
      </c>
      <c r="F11" s="167">
        <v>1.8263077694051413</v>
      </c>
      <c r="G11" s="167">
        <v>100</v>
      </c>
    </row>
    <row r="12" spans="1:7" ht="12.75" customHeight="1"/>
    <row r="13" spans="1:7" ht="12.75" customHeight="1">
      <c r="A13" s="201"/>
      <c r="B13" s="191"/>
      <c r="C13" s="191"/>
      <c r="D13" s="191"/>
      <c r="E13" s="191"/>
      <c r="F13" s="191"/>
      <c r="G13" s="191"/>
    </row>
    <row r="14" spans="1:7" ht="12.75" customHeight="1">
      <c r="A14" s="201"/>
      <c r="B14" s="191"/>
      <c r="C14" s="191"/>
      <c r="D14" s="191"/>
      <c r="E14" s="191"/>
      <c r="F14" s="191"/>
      <c r="G14" s="191"/>
    </row>
    <row r="15" spans="1:7" ht="12.75" customHeight="1">
      <c r="A15" s="201"/>
      <c r="B15" s="191"/>
      <c r="C15" s="191"/>
      <c r="D15" s="191"/>
      <c r="E15" s="191"/>
      <c r="F15" s="191"/>
      <c r="G15" s="191"/>
    </row>
    <row r="16" spans="1:7" ht="12.75" customHeight="1">
      <c r="A16" s="201"/>
      <c r="B16" s="191"/>
      <c r="C16" s="191"/>
      <c r="D16" s="191"/>
      <c r="E16" s="191"/>
      <c r="F16" s="191"/>
      <c r="G16" s="191"/>
    </row>
    <row r="17" spans="1:7" ht="12.75" customHeight="1">
      <c r="A17" s="201"/>
      <c r="B17" s="191"/>
      <c r="C17" s="191"/>
      <c r="D17" s="191"/>
      <c r="E17" s="191"/>
      <c r="F17" s="191"/>
      <c r="G17" s="191"/>
    </row>
    <row r="18" spans="1:7" ht="12.75" customHeight="1">
      <c r="A18" s="201"/>
      <c r="B18" s="191"/>
      <c r="C18" s="191"/>
      <c r="D18" s="191"/>
      <c r="E18" s="191"/>
      <c r="F18" s="191"/>
      <c r="G18" s="191"/>
    </row>
    <row r="19" spans="1:7" ht="12.75" customHeight="1"/>
    <row r="20" spans="1:7" ht="12.75" customHeight="1"/>
    <row r="21" spans="1:7" ht="12.75" customHeight="1"/>
    <row r="22" spans="1:7" ht="12.75" customHeight="1"/>
    <row r="27" spans="1:7" ht="12.95" customHeight="1">
      <c r="A27" s="202"/>
    </row>
  </sheetData>
  <mergeCells count="2">
    <mergeCell ref="B1:G1"/>
    <mergeCell ref="B7:G7"/>
  </mergeCells>
  <pageMargins left="0.5" right="0.5" top="0.5" bottom="0.5" header="0" footer="0"/>
  <pageSetup orientation="portrait" horizontalDpi="300" verticalDpi="300" r:id="rId1"/>
  <headerFooter>
    <oddHeader>The SAS System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EEAF-54CC-4351-A206-BA5E59AACC7D}">
  <sheetPr>
    <tabColor rgb="FFFFC000"/>
  </sheetPr>
  <dimension ref="A2:L6"/>
  <sheetViews>
    <sheetView workbookViewId="0">
      <selection activeCell="C32" sqref="C32"/>
    </sheetView>
  </sheetViews>
  <sheetFormatPr defaultColWidth="11.42578125" defaultRowHeight="12.95" customHeight="1"/>
  <cols>
    <col min="1" max="1" width="8.28515625" style="163" customWidth="1"/>
    <col min="2" max="2" width="9.140625" style="161" customWidth="1"/>
    <col min="3" max="12" width="14.85546875" style="161" customWidth="1"/>
    <col min="13" max="16384" width="11.42578125" style="161"/>
  </cols>
  <sheetData>
    <row r="2" spans="1:12" s="163" customFormat="1" ht="12.95" customHeight="1">
      <c r="A2" s="203"/>
      <c r="B2" s="163" t="s">
        <v>223</v>
      </c>
      <c r="C2" s="163" t="s">
        <v>224</v>
      </c>
      <c r="D2" s="163" t="s">
        <v>225</v>
      </c>
      <c r="E2" s="163" t="s">
        <v>226</v>
      </c>
      <c r="F2" s="163" t="s">
        <v>227</v>
      </c>
      <c r="G2" s="163" t="s">
        <v>228</v>
      </c>
      <c r="H2" s="163" t="s">
        <v>229</v>
      </c>
      <c r="I2" s="163" t="s">
        <v>230</v>
      </c>
      <c r="J2" s="163" t="s">
        <v>231</v>
      </c>
      <c r="K2" s="163" t="s">
        <v>232</v>
      </c>
      <c r="L2" s="163" t="s">
        <v>233</v>
      </c>
    </row>
    <row r="3" spans="1:12" ht="12.95" customHeight="1">
      <c r="A3" s="184" t="s">
        <v>234</v>
      </c>
      <c r="B3" s="185">
        <v>16.750533114043005</v>
      </c>
      <c r="C3" s="185">
        <v>11.360141548456372</v>
      </c>
      <c r="D3" s="185">
        <v>12.506557902654581</v>
      </c>
      <c r="E3" s="185">
        <v>18.61389236646303</v>
      </c>
      <c r="F3" s="185">
        <v>9.9686249680988563</v>
      </c>
      <c r="G3" s="185">
        <v>15.089130386335277</v>
      </c>
      <c r="H3" s="185">
        <v>17.722046548004297</v>
      </c>
      <c r="I3" s="185">
        <v>11.43829181232817</v>
      </c>
      <c r="J3" s="185">
        <v>21.859035158981204</v>
      </c>
      <c r="K3" s="185">
        <v>19.356213740992185</v>
      </c>
      <c r="L3" s="185">
        <v>17.164959521735078</v>
      </c>
    </row>
    <row r="4" spans="1:12" ht="12.95" customHeight="1">
      <c r="A4" s="165" t="s">
        <v>235</v>
      </c>
      <c r="B4" s="185">
        <v>37.969399795800541</v>
      </c>
      <c r="C4" s="185">
        <v>28.710603737160955</v>
      </c>
      <c r="D4" s="185">
        <v>28.286121043591685</v>
      </c>
      <c r="E4" s="185">
        <v>25.792522977984035</v>
      </c>
      <c r="F4" s="185">
        <v>19.914526803134958</v>
      </c>
      <c r="G4" s="185">
        <v>29.033878329266848</v>
      </c>
      <c r="H4" s="185">
        <v>34.80767826931185</v>
      </c>
      <c r="I4" s="185">
        <v>24.638481624107591</v>
      </c>
      <c r="J4" s="185">
        <v>29.088972219186825</v>
      </c>
      <c r="K4" s="185">
        <v>29.303497747914477</v>
      </c>
      <c r="L4" s="185">
        <v>23.906116628046032</v>
      </c>
    </row>
    <row r="5" spans="1:12" ht="12.95" customHeight="1">
      <c r="A5" s="165" t="s">
        <v>236</v>
      </c>
      <c r="B5" s="185">
        <v>45.280067090156443</v>
      </c>
      <c r="C5" s="185">
        <v>59.929254714382672</v>
      </c>
      <c r="D5" s="185">
        <v>59.207321053753738</v>
      </c>
      <c r="E5" s="185">
        <v>55.593584655552938</v>
      </c>
      <c r="F5" s="185">
        <v>70.116848228766187</v>
      </c>
      <c r="G5" s="185">
        <v>55.876991284397882</v>
      </c>
      <c r="H5" s="185">
        <v>47.470275182683856</v>
      </c>
      <c r="I5" s="185">
        <v>63.923226563564249</v>
      </c>
      <c r="J5" s="185">
        <v>49.051992621831971</v>
      </c>
      <c r="K5" s="185">
        <v>51.340288511093334</v>
      </c>
      <c r="L5" s="185">
        <v>58.928923850218887</v>
      </c>
    </row>
    <row r="6" spans="1:12" ht="12.95" customHeight="1">
      <c r="B6" s="185">
        <v>100</v>
      </c>
      <c r="C6" s="185">
        <v>100</v>
      </c>
      <c r="D6" s="185">
        <v>100</v>
      </c>
      <c r="E6" s="185">
        <v>100</v>
      </c>
      <c r="F6" s="185">
        <v>100</v>
      </c>
      <c r="G6" s="185">
        <v>100</v>
      </c>
      <c r="H6" s="185">
        <v>100</v>
      </c>
      <c r="I6" s="185">
        <v>100</v>
      </c>
      <c r="J6" s="185">
        <v>100</v>
      </c>
      <c r="K6" s="185">
        <v>100</v>
      </c>
      <c r="L6" s="185">
        <v>100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2B81-59F6-44D9-9658-ACBE1733E11E}">
  <sheetPr>
    <tabColor rgb="FFFFC000"/>
  </sheetPr>
  <dimension ref="A1:H4"/>
  <sheetViews>
    <sheetView workbookViewId="0">
      <selection activeCell="C32" sqref="C32"/>
    </sheetView>
  </sheetViews>
  <sheetFormatPr defaultRowHeight="15"/>
  <cols>
    <col min="1" max="1" width="18.5703125" customWidth="1"/>
    <col min="2" max="8" width="19.5703125" customWidth="1"/>
  </cols>
  <sheetData>
    <row r="1" spans="1:8" s="204" customFormat="1" ht="32.25" customHeight="1">
      <c r="B1" s="204" t="s">
        <v>263</v>
      </c>
      <c r="C1" s="204" t="s">
        <v>264</v>
      </c>
      <c r="D1" s="204" t="s">
        <v>265</v>
      </c>
      <c r="E1" s="204" t="s">
        <v>266</v>
      </c>
      <c r="F1" s="204" t="s">
        <v>267</v>
      </c>
      <c r="G1" s="231"/>
      <c r="H1" s="232"/>
    </row>
    <row r="2" spans="1:8">
      <c r="A2" t="s">
        <v>32</v>
      </c>
      <c r="B2" s="188">
        <v>0.06</v>
      </c>
      <c r="C2" s="188">
        <v>9.1999999999999998E-2</v>
      </c>
      <c r="D2" s="188">
        <v>9.2999999999999999E-2</v>
      </c>
      <c r="E2" s="188">
        <v>0.17599999999999999</v>
      </c>
      <c r="F2" s="188">
        <v>0.318</v>
      </c>
    </row>
    <row r="3" spans="1:8" s="204" customFormat="1" ht="27" customHeight="1">
      <c r="B3" s="204" t="s">
        <v>247</v>
      </c>
      <c r="C3" s="204" t="s">
        <v>246</v>
      </c>
      <c r="D3" s="204" t="s">
        <v>248</v>
      </c>
      <c r="E3" s="204" t="s">
        <v>265</v>
      </c>
      <c r="F3" s="204" t="s">
        <v>264</v>
      </c>
      <c r="G3" s="204" t="s">
        <v>266</v>
      </c>
      <c r="H3" s="204" t="s">
        <v>267</v>
      </c>
    </row>
    <row r="4" spans="1:8">
      <c r="A4" t="s">
        <v>249</v>
      </c>
      <c r="B4" s="188">
        <v>3.5999999999999997E-2</v>
      </c>
      <c r="C4" s="188">
        <v>4.9000000000000002E-2</v>
      </c>
      <c r="D4" s="188">
        <v>6.8000000000000005E-2</v>
      </c>
      <c r="E4" s="188">
        <v>7.3999999999999996E-2</v>
      </c>
      <c r="F4" s="188">
        <v>8.5999999999999993E-2</v>
      </c>
      <c r="G4" s="188">
        <v>0.19600000000000001</v>
      </c>
      <c r="H4" s="188">
        <v>0.32100000000000001</v>
      </c>
    </row>
  </sheetData>
  <mergeCells count="1">
    <mergeCell ref="G1:H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3" sqref="B3"/>
    </sheetView>
  </sheetViews>
  <sheetFormatPr defaultRowHeight="15"/>
  <cols>
    <col min="1" max="1" width="8.7109375" customWidth="1"/>
    <col min="2" max="2" width="20" customWidth="1"/>
    <col min="3" max="3" width="18.5703125" customWidth="1"/>
  </cols>
  <sheetData>
    <row r="1" spans="1:3">
      <c r="A1" s="6" t="s">
        <v>76</v>
      </c>
      <c r="B1" s="82"/>
    </row>
    <row r="2" spans="1:3">
      <c r="A2" s="20"/>
      <c r="B2" s="83"/>
    </row>
    <row r="3" spans="1:3">
      <c r="B3" s="84" t="s">
        <v>71</v>
      </c>
      <c r="C3" s="84" t="s">
        <v>75</v>
      </c>
    </row>
    <row r="4" spans="1:3">
      <c r="A4" s="85" t="s">
        <v>72</v>
      </c>
      <c r="B4" s="5">
        <v>4.5999999999999999E-2</v>
      </c>
      <c r="C4" s="5">
        <v>5.5424112547308862E-2</v>
      </c>
    </row>
    <row r="5" spans="1:3">
      <c r="A5" s="85" t="s">
        <v>73</v>
      </c>
      <c r="B5" s="5">
        <v>0.20479034921444006</v>
      </c>
      <c r="C5" s="5">
        <v>0.20562417966111773</v>
      </c>
    </row>
    <row r="6" spans="1:3">
      <c r="A6" s="85" t="s">
        <v>74</v>
      </c>
      <c r="B6" s="5">
        <v>0.74870471548341533</v>
      </c>
      <c r="C6" s="5">
        <v>0.73895170779157338</v>
      </c>
    </row>
    <row r="7" spans="1:3">
      <c r="A7" s="85" t="s">
        <v>2</v>
      </c>
      <c r="B7" s="5">
        <v>1</v>
      </c>
      <c r="C7" s="5">
        <v>1</v>
      </c>
    </row>
    <row r="8" spans="1:3">
      <c r="A8" s="20"/>
      <c r="B8" s="2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>
      <selection activeCell="A3" sqref="A3:B5"/>
    </sheetView>
  </sheetViews>
  <sheetFormatPr defaultRowHeight="15"/>
  <cols>
    <col min="1" max="1" width="15.140625" customWidth="1"/>
  </cols>
  <sheetData>
    <row r="1" spans="1:2">
      <c r="A1" s="6" t="s">
        <v>79</v>
      </c>
    </row>
    <row r="2" spans="1:2">
      <c r="A2" s="86" t="s">
        <v>77</v>
      </c>
      <c r="B2" s="87" t="s">
        <v>2</v>
      </c>
    </row>
    <row r="3" spans="1:2">
      <c r="A3" s="86" t="s">
        <v>80</v>
      </c>
      <c r="B3" s="88">
        <v>0.34699999999999998</v>
      </c>
    </row>
    <row r="4" spans="1:2">
      <c r="A4" s="86" t="s">
        <v>78</v>
      </c>
      <c r="B4" s="88">
        <v>0.15881106739514805</v>
      </c>
    </row>
    <row r="5" spans="1:2">
      <c r="A5" s="86" t="s">
        <v>81</v>
      </c>
      <c r="B5" s="88">
        <v>0.49399999999999999</v>
      </c>
    </row>
    <row r="6" spans="1:2">
      <c r="A6" s="86" t="s">
        <v>2</v>
      </c>
      <c r="B6" s="88"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workbookViewId="0">
      <selection activeCell="J21" sqref="J21"/>
    </sheetView>
  </sheetViews>
  <sheetFormatPr defaultRowHeight="15"/>
  <cols>
    <col min="1" max="1" width="19.85546875" customWidth="1"/>
    <col min="2" max="4" width="11" bestFit="1" customWidth="1"/>
  </cols>
  <sheetData>
    <row r="1" spans="1:4">
      <c r="A1" s="6" t="s">
        <v>88</v>
      </c>
    </row>
    <row r="2" spans="1:4">
      <c r="B2" s="7"/>
      <c r="C2" s="7"/>
      <c r="D2" s="7"/>
    </row>
    <row r="3" spans="1:4" ht="24">
      <c r="A3" s="89" t="s">
        <v>82</v>
      </c>
      <c r="B3" s="3" t="s">
        <v>2</v>
      </c>
      <c r="C3" s="89" t="s">
        <v>83</v>
      </c>
      <c r="D3" s="89" t="s">
        <v>84</v>
      </c>
    </row>
    <row r="4" spans="1:4">
      <c r="A4" s="4" t="s">
        <v>85</v>
      </c>
      <c r="B4" s="90">
        <v>0.81411937112728783</v>
      </c>
      <c r="C4" s="90">
        <v>0.5649065239437816</v>
      </c>
      <c r="D4" s="90">
        <v>0.24921284718350617</v>
      </c>
    </row>
    <row r="5" spans="1:4" ht="24">
      <c r="A5" s="91" t="s">
        <v>86</v>
      </c>
      <c r="B5" s="90">
        <v>0.17314707147294478</v>
      </c>
      <c r="C5" s="90">
        <v>5.2030137466350213E-2</v>
      </c>
      <c r="D5" s="90">
        <v>0.12111693400659457</v>
      </c>
    </row>
    <row r="6" spans="1:4">
      <c r="A6" s="4" t="s">
        <v>87</v>
      </c>
      <c r="B6" s="90">
        <v>1.2733557399767437E-2</v>
      </c>
      <c r="C6" s="90">
        <v>6.6996925723569987E-3</v>
      </c>
      <c r="D6" s="90">
        <v>6.0338648274104395E-3</v>
      </c>
    </row>
    <row r="7" spans="1:4">
      <c r="A7" s="4" t="s">
        <v>2</v>
      </c>
      <c r="B7" s="90">
        <v>1</v>
      </c>
      <c r="C7" s="90">
        <v>0.62363635398248884</v>
      </c>
      <c r="D7" s="90">
        <v>0.37636364601751116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workbookViewId="0">
      <selection sqref="A1:D8"/>
    </sheetView>
  </sheetViews>
  <sheetFormatPr defaultRowHeight="15"/>
  <cols>
    <col min="1" max="1" width="16.5703125" customWidth="1"/>
  </cols>
  <sheetData>
    <row r="1" spans="1:4">
      <c r="A1" s="6" t="s">
        <v>94</v>
      </c>
    </row>
    <row r="2" spans="1:4">
      <c r="A2" s="92"/>
      <c r="B2" s="92"/>
      <c r="C2" s="92"/>
      <c r="D2" s="92"/>
    </row>
    <row r="3" spans="1:4">
      <c r="A3" s="93" t="s">
        <v>95</v>
      </c>
      <c r="B3" s="89" t="s">
        <v>32</v>
      </c>
      <c r="C3" s="94" t="s">
        <v>26</v>
      </c>
      <c r="D3" s="3" t="s">
        <v>2</v>
      </c>
    </row>
    <row r="4" spans="1:4">
      <c r="A4" s="91" t="s">
        <v>89</v>
      </c>
      <c r="B4" s="90">
        <v>6.7018691604699032E-2</v>
      </c>
      <c r="C4" s="90">
        <v>3.9326666967631256E-2</v>
      </c>
      <c r="D4" s="90">
        <v>5.6596420246685465E-2</v>
      </c>
    </row>
    <row r="5" spans="1:4" ht="24">
      <c r="A5" s="91" t="s">
        <v>90</v>
      </c>
      <c r="B5" s="90">
        <v>0.22817652557856791</v>
      </c>
      <c r="C5" s="90">
        <v>0.49523441379621685</v>
      </c>
      <c r="D5" s="90">
        <v>0.32868740608589919</v>
      </c>
    </row>
    <row r="6" spans="1:4" ht="24">
      <c r="A6" s="91" t="s">
        <v>91</v>
      </c>
      <c r="B6" s="90">
        <v>0.68673469909019547</v>
      </c>
      <c r="C6" s="90">
        <v>0.4514073856710758</v>
      </c>
      <c r="D6" s="90">
        <v>0.59816605340426998</v>
      </c>
    </row>
    <row r="7" spans="1:4">
      <c r="A7" s="91" t="s">
        <v>93</v>
      </c>
      <c r="B7" s="90">
        <v>1.8070083726537584E-2</v>
      </c>
      <c r="C7" s="90">
        <v>1.4031533565076068E-2</v>
      </c>
      <c r="D7" s="90">
        <v>1.655012026314532E-2</v>
      </c>
    </row>
    <row r="8" spans="1:4">
      <c r="A8" s="91" t="s">
        <v>2</v>
      </c>
      <c r="B8" s="90">
        <v>1</v>
      </c>
      <c r="C8" s="90">
        <v>1</v>
      </c>
      <c r="D8" s="90"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workbookViewId="0">
      <selection activeCell="M28" sqref="M28"/>
    </sheetView>
  </sheetViews>
  <sheetFormatPr defaultRowHeight="15"/>
  <cols>
    <col min="1" max="1" width="20.28515625" customWidth="1"/>
    <col min="2" max="2" width="12.42578125" bestFit="1" customWidth="1"/>
  </cols>
  <sheetData>
    <row r="1" spans="1:3">
      <c r="A1" s="6" t="s">
        <v>97</v>
      </c>
      <c r="B1" s="95"/>
    </row>
    <row r="2" spans="1:3">
      <c r="A2" s="96"/>
      <c r="B2" s="96"/>
    </row>
    <row r="3" spans="1:3">
      <c r="A3" s="101"/>
      <c r="B3" s="97" t="s">
        <v>96</v>
      </c>
      <c r="C3" s="102" t="s">
        <v>98</v>
      </c>
    </row>
    <row r="4" spans="1:3">
      <c r="A4" s="98" t="s">
        <v>89</v>
      </c>
      <c r="B4" s="5">
        <v>7.8496587549865646E-2</v>
      </c>
      <c r="C4" s="90">
        <v>5.6596420246685465E-2</v>
      </c>
    </row>
    <row r="5" spans="1:3" ht="24">
      <c r="A5" s="99" t="s">
        <v>90</v>
      </c>
      <c r="B5" s="5">
        <v>0.16796092217638678</v>
      </c>
      <c r="C5" s="90">
        <v>0.32868740608589919</v>
      </c>
    </row>
    <row r="6" spans="1:3" ht="24">
      <c r="A6" s="99" t="s">
        <v>91</v>
      </c>
      <c r="B6" s="5">
        <v>0.7276308694431376</v>
      </c>
      <c r="C6" s="90">
        <v>0.59816605340426998</v>
      </c>
    </row>
    <row r="7" spans="1:3">
      <c r="A7" s="99" t="s">
        <v>92</v>
      </c>
      <c r="B7" s="5">
        <v>2.5911620830610004E-2</v>
      </c>
      <c r="C7" s="90">
        <v>1.655012026314532E-2</v>
      </c>
    </row>
    <row r="8" spans="1:3">
      <c r="A8" s="100" t="s">
        <v>2</v>
      </c>
      <c r="B8" s="5">
        <v>1</v>
      </c>
      <c r="C8" s="90">
        <v>1</v>
      </c>
    </row>
    <row r="11" spans="1:3">
      <c r="A11" s="92"/>
      <c r="B11" s="9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47</vt:i4>
      </vt:variant>
      <vt:variant>
        <vt:lpstr>Intervalli denominati</vt:lpstr>
      </vt:variant>
      <vt:variant>
        <vt:i4>3</vt:i4>
      </vt:variant>
    </vt:vector>
  </HeadingPairs>
  <TitlesOfParts>
    <vt:vector size="50" baseType="lpstr">
      <vt:lpstr>Copyright</vt:lpstr>
      <vt:lpstr>fig 3.1</vt:lpstr>
      <vt:lpstr>fig 3.2</vt:lpstr>
      <vt:lpstr>fig 3.3</vt:lpstr>
      <vt:lpstr>fig 3.4</vt:lpstr>
      <vt:lpstr>fig 3.5</vt:lpstr>
      <vt:lpstr>fig 3.6</vt:lpstr>
      <vt:lpstr>fig 3.7</vt:lpstr>
      <vt:lpstr>fig 3.8</vt:lpstr>
      <vt:lpstr>fig 3.9</vt:lpstr>
      <vt:lpstr>fig 3.10</vt:lpstr>
      <vt:lpstr>fig 3.11</vt:lpstr>
      <vt:lpstr>fig 3.12</vt:lpstr>
      <vt:lpstr>fig 3.13</vt:lpstr>
      <vt:lpstr>fig 3.14</vt:lpstr>
      <vt:lpstr>fig 3.15</vt:lpstr>
      <vt:lpstr>fig 4.1</vt:lpstr>
      <vt:lpstr>fig 4.2</vt:lpstr>
      <vt:lpstr>fig 4.3</vt:lpstr>
      <vt:lpstr>fig. 4.4</vt:lpstr>
      <vt:lpstr>fig. 4.5</vt:lpstr>
      <vt:lpstr>fig. 4.6</vt:lpstr>
      <vt:lpstr>fig. 4.7</vt:lpstr>
      <vt:lpstr>fig. 4.8</vt:lpstr>
      <vt:lpstr>fig. 4.9</vt:lpstr>
      <vt:lpstr>fig. 4.10</vt:lpstr>
      <vt:lpstr>fig. 4.11</vt:lpstr>
      <vt:lpstr>fig. 4.12</vt:lpstr>
      <vt:lpstr>fig. 4.13</vt:lpstr>
      <vt:lpstr>fig 5.1</vt:lpstr>
      <vt:lpstr>fig 5.2</vt:lpstr>
      <vt:lpstr>fig 5.3</vt:lpstr>
      <vt:lpstr>fig 5.4</vt:lpstr>
      <vt:lpstr>fig 5.5</vt:lpstr>
      <vt:lpstr>fig 5.6</vt:lpstr>
      <vt:lpstr>fig 5.7</vt:lpstr>
      <vt:lpstr>fig 6.1</vt:lpstr>
      <vt:lpstr>fig 6.2</vt:lpstr>
      <vt:lpstr> fig 6.3</vt:lpstr>
      <vt:lpstr>fig 6.4</vt:lpstr>
      <vt:lpstr>fig 6.5</vt:lpstr>
      <vt:lpstr>fig 6.6</vt:lpstr>
      <vt:lpstr>fig 6.7</vt:lpstr>
      <vt:lpstr>fig 6.8</vt:lpstr>
      <vt:lpstr>fig 6.9 </vt:lpstr>
      <vt:lpstr> fig 6.10</vt:lpstr>
      <vt:lpstr>fig 6.11</vt:lpstr>
      <vt:lpstr>'fig 3.1'!_Hlk123546888</vt:lpstr>
      <vt:lpstr>'fig 5.1'!_Hlk149569888</vt:lpstr>
      <vt:lpstr>'fig 5.4'!_Hlk149573597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Giovani e abbandono formativo. Dispersione di competenze e talenti necessari al Paese</dc:title>
  <dc:creator>Calpini Alessandra</dc:creator>
  <cp:keywords>Giovani, abbandono formativo</cp:keywords>
  <cp:lastModifiedBy>Cioccolo Valeria</cp:lastModifiedBy>
  <dcterms:created xsi:type="dcterms:W3CDTF">2024-02-20T15:33:34Z</dcterms:created>
  <dcterms:modified xsi:type="dcterms:W3CDTF">2024-10-14T08:39:55Z</dcterms:modified>
</cp:coreProperties>
</file>