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8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0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1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3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5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6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7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6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47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48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49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5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52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.diiorio\Desktop\"/>
    </mc:Choice>
  </mc:AlternateContent>
  <xr:revisionPtr revIDLastSave="0" documentId="8_{9D76EED9-6439-4F23-AD54-FC4396CE32DB}" xr6:coauthVersionLast="47" xr6:coauthVersionMax="47" xr10:uidLastSave="{00000000-0000-0000-0000-000000000000}"/>
  <bookViews>
    <workbookView xWindow="-120" yWindow="-120" windowWidth="29040" windowHeight="15840" tabRatio="794" xr2:uid="{866DE9A5-83BC-4DA8-BD63-D871CB136160}"/>
  </bookViews>
  <sheets>
    <sheet name="Tab 1.1" sheetId="1" r:id="rId1"/>
    <sheet name="Fig 1.1" sheetId="6" r:id="rId2"/>
    <sheet name="Tab. 1.2" sheetId="8" r:id="rId3"/>
    <sheet name="Fig 1.2" sheetId="2" r:id="rId4"/>
    <sheet name="Tab 2.1" sheetId="3" r:id="rId5"/>
    <sheet name="Fig 2.1" sheetId="4" r:id="rId6"/>
    <sheet name="Fig 2.2" sheetId="5" r:id="rId7"/>
    <sheet name="Tab. 4.1" sheetId="44" r:id="rId8"/>
    <sheet name="Tab. 4.2" sheetId="45" r:id="rId9"/>
    <sheet name="Tab. 4.3" sheetId="46" r:id="rId10"/>
    <sheet name="Tab. 4.4" sheetId="47" r:id="rId11"/>
    <sheet name="Fig 5.1" sheetId="13" r:id="rId12"/>
    <sheet name="Fig 5.2" sheetId="14" r:id="rId13"/>
    <sheet name="Fig 5.3" sheetId="15" r:id="rId14"/>
    <sheet name="Fig 5.4" sheetId="16" r:id="rId15"/>
    <sheet name="Fig 5.5" sheetId="17" r:id="rId16"/>
    <sheet name="Fig 5.6" sheetId="18" r:id="rId17"/>
    <sheet name="Fig 5.7" sheetId="19" r:id="rId18"/>
    <sheet name="Fig 5.8" sheetId="20" r:id="rId19"/>
    <sheet name="Fig 5.9" sheetId="21" r:id="rId20"/>
    <sheet name="Fig 5.10" sheetId="22" r:id="rId21"/>
    <sheet name="Fig 5.11" sheetId="24" r:id="rId22"/>
    <sheet name="Fig 5.12" sheetId="23" r:id="rId23"/>
    <sheet name="Fig 5.13" sheetId="25" r:id="rId24"/>
    <sheet name="Fig 5.14" sheetId="26" r:id="rId25"/>
    <sheet name="Fig 5.15" sheetId="27" r:id="rId26"/>
    <sheet name="Fig 5.16" sheetId="28" r:id="rId27"/>
    <sheet name="Tab 5.1" sheetId="30" r:id="rId28"/>
    <sheet name="Fig 5.17" sheetId="29" r:id="rId29"/>
    <sheet name="Fig 5.18" sheetId="31" r:id="rId30"/>
    <sheet name="Fig 5.19" sheetId="32" r:id="rId31"/>
    <sheet name="Fig 5.20" sheetId="33" r:id="rId32"/>
    <sheet name="Fig 5.21" sheetId="34" r:id="rId33"/>
    <sheet name="Tab 5.2" sheetId="37" r:id="rId34"/>
    <sheet name="Fig 5.22" sheetId="35" r:id="rId35"/>
    <sheet name="Fig 5.23" sheetId="36" r:id="rId36"/>
    <sheet name="Fig 5.24" sheetId="38" r:id="rId37"/>
    <sheet name="Fig 5.25" sheetId="39" r:id="rId38"/>
    <sheet name="Fig 5.26" sheetId="40" r:id="rId39"/>
    <sheet name="Fig 5.27" sheetId="41" r:id="rId40"/>
    <sheet name="Fig 5.28" sheetId="42" r:id="rId41"/>
    <sheet name="Fig. 6.1" sheetId="76" r:id="rId42"/>
    <sheet name="Fig. 6.2" sheetId="77" r:id="rId43"/>
    <sheet name="Tab. 6.1" sheetId="78" r:id="rId44"/>
    <sheet name="Fig. 6.3" sheetId="79" r:id="rId45"/>
    <sheet name="Fig. 6.4" sheetId="80" r:id="rId46"/>
    <sheet name="Fig. 6.5" sheetId="81" r:id="rId47"/>
    <sheet name="Tab. 6.2" sheetId="82" r:id="rId48"/>
    <sheet name="Fig. 6.6" sheetId="83" r:id="rId49"/>
    <sheet name="Fig. 6.7" sheetId="84" r:id="rId50"/>
    <sheet name="Fig. 6.8" sheetId="85" r:id="rId51"/>
    <sheet name="Fig. 6.9" sheetId="86" r:id="rId52"/>
    <sheet name="Fig. 6.10" sheetId="87" r:id="rId53"/>
    <sheet name="Fig. 6.11" sheetId="88" r:id="rId54"/>
    <sheet name="Fig. 6.12" sheetId="89" r:id="rId55"/>
    <sheet name="Fig.6.13" sheetId="90" r:id="rId56"/>
    <sheet name="Tab. 6.3" sheetId="91" r:id="rId57"/>
    <sheet name="Fig. 6.14" sheetId="92" r:id="rId58"/>
    <sheet name="Fig. 6.15" sheetId="93" r:id="rId59"/>
    <sheet name="Fig 5.29" sheetId="43" r:id="rId60"/>
    <sheet name="Tab. 6.4" sheetId="69" r:id="rId61"/>
    <sheet name="Fig. 6.16" sheetId="72" r:id="rId62"/>
    <sheet name="Fig. 6.17" sheetId="73" r:id="rId63"/>
    <sheet name="Fig. 6.18" sheetId="74" r:id="rId64"/>
    <sheet name="Fig. 6.19" sheetId="75" r:id="rId65"/>
  </sheets>
  <definedNames>
    <definedName name="_xlnm._FilterDatabase" localSheetId="61" hidden="1">'Fig. 6.16'!#REF!</definedName>
    <definedName name="_xlnm._FilterDatabase" localSheetId="42" hidden="1">'Fig. 6.2'!$C$5:$L$5</definedName>
    <definedName name="_xlnm._FilterDatabase" localSheetId="44" hidden="1">'Fig. 6.3'!$C$5:$E$7</definedName>
    <definedName name="_xlnm._FilterDatabase" localSheetId="45" hidden="1">'Fig. 6.4'!$C$6:$L$9</definedName>
    <definedName name="_xlnm._FilterDatabase" localSheetId="48" hidden="1">'Fig. 6.6'!#REF!</definedName>
    <definedName name="_xlnm.Print_Area" localSheetId="53">'Fig. 6.11'!$A$1:$P$37</definedName>
    <definedName name="_xlnm.Print_Area" localSheetId="54">'Fig. 6.12'!$A$1:$N$24</definedName>
    <definedName name="_xlnm.Print_Area" localSheetId="57">'Fig. 6.14'!$A$1:$O$36</definedName>
    <definedName name="_xlnm.Print_Area" localSheetId="58">'Fig. 6.15'!$A$1:$M$38</definedName>
    <definedName name="_xlnm.Print_Area" localSheetId="61">'Fig. 6.16'!$A$1:$Q$28</definedName>
    <definedName name="_xlnm.Print_Area" localSheetId="62">'Fig. 6.17'!$A$1:$O$55</definedName>
    <definedName name="_xlnm.Print_Area" localSheetId="63">'Fig. 6.18'!$A$1:$U$29</definedName>
    <definedName name="_xlnm.Print_Area" localSheetId="64">'Fig. 6.19'!$A$1:$P$36</definedName>
    <definedName name="_xlnm.Print_Area" localSheetId="42">'Fig. 6.2'!$A$1:$O$27</definedName>
    <definedName name="_xlnm.Print_Area" localSheetId="44">'Fig. 6.3'!$A$1:$M$25</definedName>
    <definedName name="_xlnm.Print_Area" localSheetId="45">'Fig. 6.4'!$A$1:$N$25</definedName>
    <definedName name="_xlnm.Print_Area" localSheetId="46">'Fig. 6.5'!$A$1:$M$39</definedName>
    <definedName name="_xlnm.Print_Area" localSheetId="48">'Fig. 6.6'!$A$1:$L$42</definedName>
    <definedName name="_xlnm.Print_Area" localSheetId="49">'Fig. 6.7'!$A$1:$S$59</definedName>
    <definedName name="_xlnm.Print_Area" localSheetId="50">'Fig. 6.8'!$A$1:$Q$51</definedName>
    <definedName name="_xlnm.Print_Area" localSheetId="51">'Fig. 6.9'!$A$1:$Q$48</definedName>
    <definedName name="_xlnm.Print_Area" localSheetId="55">'Fig.6.13'!$A$1:$Y$32</definedName>
    <definedName name="_xlnm.Print_Area" localSheetId="43">'Tab. 6.1'!$A$1:$L$11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5" i="3"/>
  <c r="E4" i="3"/>
</calcChain>
</file>

<file path=xl/sharedStrings.xml><?xml version="1.0" encoding="utf-8"?>
<sst xmlns="http://schemas.openxmlformats.org/spreadsheetml/2006/main" count="1231" uniqueCount="466">
  <si>
    <t>Regione</t>
  </si>
  <si>
    <t>Strutture pubbliche</t>
  </si>
  <si>
    <t>Strutture private</t>
  </si>
  <si>
    <t>Totale</t>
  </si>
  <si>
    <t>v.a.</t>
  </si>
  <si>
    <t>%</t>
  </si>
  <si>
    <t>Piemonte</t>
  </si>
  <si>
    <t>Valle d'Aosta</t>
  </si>
  <si>
    <t>Lombardia</t>
  </si>
  <si>
    <t>Prov. A. Trento</t>
  </si>
  <si>
    <t>Veneto</t>
  </si>
  <si>
    <t>Friuli.V.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</si>
  <si>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</si>
  <si>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</si>
  <si>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</si>
  <si>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</si>
  <si>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</si>
  <si>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</si>
  <si>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</si>
  <si>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</si>
  <si>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</si>
  <si>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</si>
  <si>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</si>
  <si>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</si>
  <si>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</si>
  <si>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</si>
  <si>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</si>
  <si>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Anno</t>
  </si>
  <si>
    <t>Cessati puri</t>
  </si>
  <si>
    <t>Assunti puri</t>
  </si>
  <si>
    <t>Unità</t>
  </si>
  <si>
    <t>% professioni san.</t>
  </si>
  <si>
    <t>Medici</t>
  </si>
  <si>
    <t>Odontoiatri</t>
  </si>
  <si>
    <t>Dirigenti Prof.ni sanitarie</t>
  </si>
  <si>
    <t>Personale infermieristico</t>
  </si>
  <si>
    <t>Personale funzioni riabilitative</t>
  </si>
  <si>
    <t>Incarico struttura complessa</t>
  </si>
  <si>
    <t>Incarico struttura semplice</t>
  </si>
  <si>
    <t>Altro</t>
  </si>
  <si>
    <t>Professioni sanitarie</t>
  </si>
  <si>
    <t>Donne</t>
  </si>
  <si>
    <t>Classi di età</t>
  </si>
  <si>
    <t>Unità di personale</t>
  </si>
  <si>
    <t>Incidenza %</t>
  </si>
  <si>
    <t>Fino a 29 anni</t>
  </si>
  <si>
    <t>30 – 39</t>
  </si>
  <si>
    <t>40 – 49</t>
  </si>
  <si>
    <t>Subtotale under 50</t>
  </si>
  <si>
    <t>50 – 59</t>
  </si>
  <si>
    <t>60 – 64</t>
  </si>
  <si>
    <t>65 e oltre</t>
  </si>
  <si>
    <t>Subtotale over 50</t>
  </si>
  <si>
    <t>Subtotale over 60</t>
  </si>
  <si>
    <t>Anni di servizio</t>
  </si>
  <si>
    <t>0 - 5</t>
  </si>
  <si>
    <t>6 – 15</t>
  </si>
  <si>
    <t>16 – 25</t>
  </si>
  <si>
    <t>26 – 35</t>
  </si>
  <si>
    <t>36 - 40</t>
  </si>
  <si>
    <t>Oltre 40</t>
  </si>
  <si>
    <t>Area geografica</t>
  </si>
  <si>
    <t>Nord</t>
  </si>
  <si>
    <t>Centro</t>
  </si>
  <si>
    <t>Sud</t>
  </si>
  <si>
    <t>Isole</t>
  </si>
  <si>
    <t>Tipologia di struttura</t>
  </si>
  <si>
    <t>Azienda ospedaliera</t>
  </si>
  <si>
    <t>Azienda ospedaliera universitaria</t>
  </si>
  <si>
    <t>IRCCS pubblico</t>
  </si>
  <si>
    <t>ASL e altro</t>
  </si>
  <si>
    <t>Femmine</t>
  </si>
  <si>
    <t>Maschi</t>
  </si>
  <si>
    <t>under 50</t>
  </si>
  <si>
    <t>over 50</t>
  </si>
  <si>
    <t>Tutti</t>
  </si>
  <si>
    <t>Imp. Mentale</t>
  </si>
  <si>
    <t>Sforzo fisico</t>
  </si>
  <si>
    <t>Coinv. Emotivo</t>
  </si>
  <si>
    <t>Dipendente T.I.</t>
  </si>
  <si>
    <t>Dipendente T.D.</t>
  </si>
  <si>
    <t>Autonomo</t>
  </si>
  <si>
    <t>Diploma</t>
  </si>
  <si>
    <t>Laurea</t>
  </si>
  <si>
    <t>Special dott master</t>
  </si>
  <si>
    <t>Impegno mentale</t>
  </si>
  <si>
    <t>Coinv. Psic. emotivo</t>
  </si>
  <si>
    <t>Sud e Isole</t>
  </si>
  <si>
    <t>Privata</t>
  </si>
  <si>
    <t>Priv Accr</t>
  </si>
  <si>
    <t>Pubblica</t>
  </si>
  <si>
    <t>Impegno Mentale</t>
  </si>
  <si>
    <t>Coinv psic emotivo</t>
  </si>
  <si>
    <t>Dipendente T. D.</t>
  </si>
  <si>
    <t>Special dottor master</t>
  </si>
  <si>
    <t xml:space="preserve">Cambiare turno </t>
  </si>
  <si>
    <t>Prendere permessi</t>
  </si>
  <si>
    <t>Prendere ferie</t>
  </si>
  <si>
    <t>Ridurre imp lav</t>
  </si>
  <si>
    <t>Rich trasferimenti</t>
  </si>
  <si>
    <t>Cambio mansione</t>
  </si>
  <si>
    <t>Coinv organizz lav</t>
  </si>
  <si>
    <t>Lav da remoto</t>
  </si>
  <si>
    <t>Totale Infermieri</t>
  </si>
  <si>
    <t xml:space="preserve">Femmine </t>
  </si>
  <si>
    <t>Clima lavorativo</t>
  </si>
  <si>
    <t>Orario lavoro</t>
  </si>
  <si>
    <t>Carico lavorativo</t>
  </si>
  <si>
    <t>Mansioni o compiti</t>
  </si>
  <si>
    <t>Tutela salute</t>
  </si>
  <si>
    <t>Prospettive carriera</t>
  </si>
  <si>
    <t>Tratt. economico</t>
  </si>
  <si>
    <t>Sviluppo competenze</t>
  </si>
  <si>
    <t>Stabilità occupazione</t>
  </si>
  <si>
    <t>Worklife balance</t>
  </si>
  <si>
    <t>Condizione complessiva</t>
  </si>
  <si>
    <t>Nord Est</t>
  </si>
  <si>
    <t>Nord Ovest</t>
  </si>
  <si>
    <t>Struttura Privata</t>
  </si>
  <si>
    <t>Struttura Priv accr</t>
  </si>
  <si>
    <t>Struttura Pubblica</t>
  </si>
  <si>
    <t>Orario di lavoro</t>
  </si>
  <si>
    <t>Carico lav giornaliero</t>
  </si>
  <si>
    <t>Tutela salute prev infortuni</t>
  </si>
  <si>
    <t>Trattamento economico</t>
  </si>
  <si>
    <t>Condizione lav complessiva</t>
  </si>
  <si>
    <t>Condizione economica</t>
  </si>
  <si>
    <t>Migliorato</t>
  </si>
  <si>
    <t>Peggiorato</t>
  </si>
  <si>
    <t>Uguale</t>
  </si>
  <si>
    <t>Opportunità carriera</t>
  </si>
  <si>
    <t>Autonomia decisionale</t>
  </si>
  <si>
    <t>Stabilità del lavoro</t>
  </si>
  <si>
    <t>Sicurezza  tutela salute</t>
  </si>
  <si>
    <t>Ritmi lavoro</t>
  </si>
  <si>
    <t>Orari di lavoro</t>
  </si>
  <si>
    <t>Fino a 20 anni</t>
  </si>
  <si>
    <t>Più di 20 anni</t>
  </si>
  <si>
    <t>Special Dott Master</t>
  </si>
  <si>
    <t>Nord-Est</t>
  </si>
  <si>
    <t>Nord-Ovest</t>
  </si>
  <si>
    <t>Priv accr</t>
  </si>
  <si>
    <t>Insofferenza datore di lavoro/dirigenti</t>
  </si>
  <si>
    <t>Apprezzamento proprie capacità lav</t>
  </si>
  <si>
    <t>Emarginazione/insofferenza colleghi</t>
  </si>
  <si>
    <t>Difficoltà svolgere lav/tenersi aggiornati</t>
  </si>
  <si>
    <t>Stanchezza e usura fisica</t>
  </si>
  <si>
    <t>TOT</t>
  </si>
  <si>
    <t>Under 50</t>
  </si>
  <si>
    <t>Over 50</t>
  </si>
  <si>
    <t>Lavoro a turni</t>
  </si>
  <si>
    <t>Turno di notte</t>
  </si>
  <si>
    <t>Lavoro festivi</t>
  </si>
  <si>
    <t>Straordin/turni supp.</t>
  </si>
  <si>
    <t>Ritmi intensi</t>
  </si>
  <si>
    <t>Spostamenti quot.</t>
  </si>
  <si>
    <t>Trasferte</t>
  </si>
  <si>
    <t>Assist domicilio</t>
  </si>
  <si>
    <t>Rapporti pazienti</t>
  </si>
  <si>
    <t>Collaborazione colleghi più giovani</t>
  </si>
  <si>
    <t>Collaborazione colleghi più anziani</t>
  </si>
  <si>
    <t>Comunicazione Altre Strutture Servizi</t>
  </si>
  <si>
    <t>Relazioni superiori gerarchici</t>
  </si>
  <si>
    <t>Previsioni di cambiamento delle condizioni di lavoro nei prossimi 5 anni, incidenza per sesso ed età</t>
  </si>
  <si>
    <t>Tot</t>
  </si>
  <si>
    <t>Riconosciuto esperto colleghi giovani</t>
  </si>
  <si>
    <t>Interessato apprendere aggiornarsi</t>
  </si>
  <si>
    <t>Efficiente per richieste struttura e utenti</t>
  </si>
  <si>
    <t>Capace adattarmi cambiamenti</t>
  </si>
  <si>
    <t>Fig 5.15 Come ti immagini tra cinque anni, incidenza risposte affermative per area geografica e tipo di struttura</t>
  </si>
  <si>
    <t>Come ti immagini tra cinque anni, incidenza risposte affermative per anni di esperienza lavorativa, titolo di studio e tipologia di lavoro dipendente</t>
  </si>
  <si>
    <t>Special Master</t>
  </si>
  <si>
    <t>SSN</t>
  </si>
  <si>
    <t>Privato</t>
  </si>
  <si>
    <t>Entro 5 anni</t>
  </si>
  <si>
    <t>Entro 10 anni</t>
  </si>
  <si>
    <t>Entro 20 anni</t>
  </si>
  <si>
    <t>Oltre 20 anni</t>
  </si>
  <si>
    <t>Tab 5.1 Tra quanto tempo prevedi di andare in pensione, percentuali per genere ed età</t>
  </si>
  <si>
    <t>Femmina</t>
  </si>
  <si>
    <t>Maschio</t>
  </si>
  <si>
    <t>Fig 5.18 Saresti disposto ad andare in pensione in anticipo con un assegno mensile ridotto del 20-30%, incidenza per sesso ed età</t>
  </si>
  <si>
    <t>No</t>
  </si>
  <si>
    <t>Non so</t>
  </si>
  <si>
    <t>Si</t>
  </si>
  <si>
    <t>Fig 5.19 Saresti disposto ad andare in pensione in anticipo con un assegno mensile ridotto del 20-30%, incidenza dei sì per area geografica e tipologia di struttura</t>
  </si>
  <si>
    <t>Fig 5.20 Saresti disposto ad andare in pensione in anticipo con un assegno ridotto del 20-30%, incidenza risposte affermative per titolo di studio, anni di esperienza e tipologia di lavoro dipendente</t>
  </si>
  <si>
    <t>Privata accreditata</t>
  </si>
  <si>
    <t>Fig 5.22 I pensionamenti che ci saranno nei prossimi 5 anni nella tua struttura, secondo te, saranno - Incidenza dei sì per area geografica e tipo di struttura/servizio</t>
  </si>
  <si>
    <t>Meno esperienza nel trattamento pazienti</t>
  </si>
  <si>
    <t>No opportunità imparare da colleghi anziani</t>
  </si>
  <si>
    <t>Diminuzione valore attrattiva struttura</t>
  </si>
  <si>
    <t>Occasione velocizzare innovazione</t>
  </si>
  <si>
    <t>Sovraccarico lavoro per chi resta</t>
  </si>
  <si>
    <t>Opportunità carriera per chi resta</t>
  </si>
  <si>
    <t>Opportunità “svecchiare” personale</t>
  </si>
  <si>
    <t>Opportunità 'svecchiare' personale</t>
  </si>
  <si>
    <t>Tab 5.2 I pensionamenti che ci saranno nei prossimi 5 anni nella tua struttura, secondo te, saranno - Incidenza delle risposte affermative per sesso ed età</t>
  </si>
  <si>
    <t>Tot F</t>
  </si>
  <si>
    <t>Tot M</t>
  </si>
  <si>
    <t>Perdita esperienza nel trattamento pazienti</t>
  </si>
  <si>
    <t>Mancata opportunità di imparare da colleghi anziani</t>
  </si>
  <si>
    <t>Occasione velocizzare innovazione e digitalizzazione</t>
  </si>
  <si>
    <t>Opportunità di carriera per chi resta</t>
  </si>
  <si>
    <t>Opportunità per “svecchiare” personale</t>
  </si>
  <si>
    <t>Paura di ammalarmi contagiare familiari</t>
  </si>
  <si>
    <t>Non sopportare sovraccarico lavoro</t>
  </si>
  <si>
    <t>Perdere relazioni e contatti coi pazienti</t>
  </si>
  <si>
    <t>Difficoltà uso tecnologie lavoro a distanza</t>
  </si>
  <si>
    <t>Mi sono sentito più utile/indispensabile</t>
  </si>
  <si>
    <t>Spinta a uso delle nuove tecnologie</t>
  </si>
  <si>
    <t>Consapevolezza capacità affrontare crisi</t>
  </si>
  <si>
    <t>Rivalutazione solidarietà tra colleghi</t>
  </si>
  <si>
    <t>Fig 5.24 Cosa ha condizionato il modo di vivere il tuo lavoro durante la pandemia, incidenza percentuale risposte affermative per sesso e due classi di età</t>
  </si>
  <si>
    <t>Fig 5.25 Cosa ha condizionato il modo di vivere il tuo lavoro durante la pandemia, incidenza risposte affermative per area geografica e tipologia di struttura</t>
  </si>
  <si>
    <t>Priv accred</t>
  </si>
  <si>
    <t>5.26 Cambiamenti determinati dal Covid-19 nel tuo ambiente di lavoro, incidenza risposte affermative per sesso e due classi di età</t>
  </si>
  <si>
    <t>Reso servizi più efficienti</t>
  </si>
  <si>
    <t>Favorito introduzione innovazione</t>
  </si>
  <si>
    <t>Migliorato collaborazione tra colleghi e servizi</t>
  </si>
  <si>
    <t>Accelerato diffusione telemedicina</t>
  </si>
  <si>
    <t>Cambiato modo pensare e usare servizi</t>
  </si>
  <si>
    <t>Accelerato formazione digitale</t>
  </si>
  <si>
    <t>Aumentato attenzione salute del personale</t>
  </si>
  <si>
    <t>Fig 5.27 Cambiamenti determinati dal Covid-19 nel tuo ambiente di lavoro, incidenza risposte affermative per area geografica e tipologia di struttura</t>
  </si>
  <si>
    <t>Fig 5.28 Secondo te cosa è più importante/urgente fare per rendere più efficienti i servizi sanitari, incidenza risposte affermative per sesso e due classi di età</t>
  </si>
  <si>
    <t>Coprire fabbisogni di personale</t>
  </si>
  <si>
    <t>Incentivare accesso professioni sanitarie</t>
  </si>
  <si>
    <t>Valorizzare lavoratori maturi</t>
  </si>
  <si>
    <t>Sviluppare competenze digitali</t>
  </si>
  <si>
    <t>Incrementare uso FSE</t>
  </si>
  <si>
    <t>Digitalizzazione uniforme SSN</t>
  </si>
  <si>
    <t xml:space="preserve">Ringiovanire organici </t>
  </si>
  <si>
    <t>Alleggerire personale da incombenze amm.ve</t>
  </si>
  <si>
    <t>Fig 5.29 Secondo te cosa è più importante/urgente fare per rendere più efficienti i servizi sanitari, incidenza risposte affermative per area geografica e tipologia di struttura</t>
  </si>
  <si>
    <t>Tab 1.1 Distribuzione regionale del personale dipendente dell’area infermieristica ed ostetrica al 31-12-2021</t>
  </si>
  <si>
    <t>Prov. A. Bolzano</t>
  </si>
  <si>
    <t>Fig 1.1 Andamento cessati e assunti puri espresso in unità di personale e come incidenza di personale infermieristico sul totale delle professioni sanitarie</t>
  </si>
  <si>
    <t>Donne v.a.</t>
  </si>
  <si>
    <t>Donne %</t>
  </si>
  <si>
    <t>Fig 4.1 Infermieri dipendenti a tempo indeterminato nel SSN – anni 2013-2021</t>
  </si>
  <si>
    <t xml:space="preserve">Tab 4.1 Distribuzione infermieri dipendenti T.I. del SSN per classe di età, anzianità di servizio, area geografica e tipologia di struttura, al 31-12-2021 </t>
  </si>
  <si>
    <t>Fig 5.1 Gravosità del lavoro alta – incidenza per sesso ed età</t>
  </si>
  <si>
    <t>Fig 5.2 Gravosità alta – incidenza per titolo di studio e rapporto di lavoro</t>
  </si>
  <si>
    <t>Fig 5.3 Gravosità abbastanza o molto alta – incidenza per macroarea geografica e tipologia di struttura</t>
  </si>
  <si>
    <t>Fig 5.4 Flessibilità del lavoro – incidenza risposte affermative per titolo di studio e tipologia di lavoro dipendente</t>
  </si>
  <si>
    <t>Fig 5.5 Incidenza di soddisfazione lavorativa bassa e medio-bassa per genere ed età</t>
  </si>
  <si>
    <t>Fig 5.6 Soddisfazione lavorativa bassa o medio-bassa – incidenza per area geografica e tipologia di struttura</t>
  </si>
  <si>
    <t>Fig 5.7 Considerando il tuo attuale lavoro, da quando hai iniziato a svolgerlo ritieni che sia peggiorato/rimasto uguale/migliorato rispetto a (solo over50):</t>
  </si>
  <si>
    <t>Fig 5.9 Incidenza delle percezioni dei miglioramenti rispetto ai peggioramenti, over 50 per area geografica e tipologia di struttura</t>
  </si>
  <si>
    <t>Fig 5.10 Percezione dei cambiamenti nello svolgimento delle mansioni e nelle relazioni di lavoro tra gli over 50, incidenza risposte affermative per sesso</t>
  </si>
  <si>
    <t>Fig 5.11 Nel tuo lavoro cosa diventa più faticoso/rischioso superati i 50 anni – incidenza di risposte affermative per sesso ed età</t>
  </si>
  <si>
    <t>Fig 5.13 Previsioni di cambiamento delle condizioni di lavoro nei prossimi 5 anni, incidenza per sesso ed età</t>
  </si>
  <si>
    <t>Fig 5.23 I pensionamenti che ci saranno nei prossimi 5 anni nella tua struttura, secondo te, saranno - Incidenza risposte affermative per titolo di studio, anni di esperienza lavorativa e tipologia di lavoro dipendente</t>
  </si>
  <si>
    <t>Privata accred</t>
  </si>
  <si>
    <t>Categoria</t>
  </si>
  <si>
    <t>Fig 5.8 Incidenza della percezione dei miglioramenti rispetto ai peggioramenti, over 50 per tipo di lavoro dipendente, anni di esperienza lavorativa e titolo di studio</t>
  </si>
  <si>
    <t>Fig 5.12 Nel tuo lavoro cosa diventa più difficile gestire superati i 50 anni – incidenza di risposte affermative per sesso ed età</t>
  </si>
  <si>
    <t>Fig 5.14 Come ti immagini tra cinque anni, incidenza risposte affermative per genere ed età</t>
  </si>
  <si>
    <t>Fig 5.17 Tra quanto tempo prevedi di andare in pensione, incidenza per area geografica e tipo di struttura</t>
  </si>
  <si>
    <t>Fig 5.21 Nella struttura in cui lavori è stato richiamato in servizio personale già in pensione</t>
  </si>
  <si>
    <t>Fasce di età</t>
  </si>
  <si>
    <t>Macroarea</t>
  </si>
  <si>
    <t>fino a 34</t>
  </si>
  <si>
    <t>35-49</t>
  </si>
  <si>
    <t>50-59</t>
  </si>
  <si>
    <t>60+</t>
  </si>
  <si>
    <t>F</t>
  </si>
  <si>
    <t>M</t>
  </si>
  <si>
    <t>Fonte: elaborazioni su dati Inapp, 2022</t>
  </si>
  <si>
    <t>Tipologia rapporto di lavoro</t>
  </si>
  <si>
    <t>Tipologia contratto</t>
  </si>
  <si>
    <t>Anni di esperienza</t>
  </si>
  <si>
    <t>dipendente</t>
  </si>
  <si>
    <t>autonomo</t>
  </si>
  <si>
    <t>TI</t>
  </si>
  <si>
    <t>TD</t>
  </si>
  <si>
    <t>Full time</t>
  </si>
  <si>
    <t>Part time</t>
  </si>
  <si>
    <t>21-30</t>
  </si>
  <si>
    <t>&gt;30</t>
  </si>
  <si>
    <t>Genere</t>
  </si>
  <si>
    <t>Tipologia di Organizzazione</t>
  </si>
  <si>
    <t>Struttura ospedaliera</t>
  </si>
  <si>
    <t>Ambu. extra ospedaliero</t>
  </si>
  <si>
    <t>Assistenza territoriale</t>
  </si>
  <si>
    <t>Struttura privata</t>
  </si>
  <si>
    <t>Tipologia unità di servizio</t>
  </si>
  <si>
    <t>Reparto degenza</t>
  </si>
  <si>
    <t>Ambulatorio</t>
  </si>
  <si>
    <t>Chirurgia</t>
  </si>
  <si>
    <t>Terapia intensiva</t>
  </si>
  <si>
    <t>Assistenza domiciliare</t>
  </si>
  <si>
    <t>Pronto soccorso</t>
  </si>
  <si>
    <t>Day Hospital/surgery</t>
  </si>
  <si>
    <t>Servizi emergenza</t>
  </si>
  <si>
    <t>Laboratorio/Diagnostica</t>
  </si>
  <si>
    <t>Diploma professionale</t>
  </si>
  <si>
    <t>Diploma scuola secondaria</t>
  </si>
  <si>
    <t>Specializzazione, dottorato o master</t>
  </si>
  <si>
    <t>Tecnologie che favoriscono l'integrazione tra servizi e prestazioni</t>
  </si>
  <si>
    <t>Intranet</t>
  </si>
  <si>
    <t>Dispositivi digitali</t>
  </si>
  <si>
    <t>SW procedure ammi.ve</t>
  </si>
  <si>
    <t>Telemedicina</t>
  </si>
  <si>
    <t>Robotica</t>
  </si>
  <si>
    <t>Realtà aumentata</t>
  </si>
  <si>
    <t>Cartella clinica elettronica</t>
  </si>
  <si>
    <t>Ricetta elettronica</t>
  </si>
  <si>
    <t>Fascicolo sanitario elettronico</t>
  </si>
  <si>
    <t>Diagnostica immagini</t>
  </si>
  <si>
    <t>Big data</t>
  </si>
  <si>
    <t>ORDINATI</t>
  </si>
  <si>
    <t>Tecnologie che intervengono sul'intero proceso di servizio</t>
  </si>
  <si>
    <t>FSE</t>
  </si>
  <si>
    <t>Tecnologie che intervengono nella diagnosi e cura dei pazienti</t>
  </si>
  <si>
    <t>Automa.ne refertazione</t>
  </si>
  <si>
    <t>Sistemi e strumentazioni che intervengono sui livelli di connessione ed integrazione tra servizi</t>
  </si>
  <si>
    <t>IA</t>
  </si>
  <si>
    <t>Figura 6.2  Utilizzo  che intervengono sull’intero processo di servizio, dati disaggregati per sesso, v. %</t>
  </si>
  <si>
    <t>Strumentazione costosa</t>
  </si>
  <si>
    <t>Non funzionano bene</t>
  </si>
  <si>
    <t>Meglio vecchi sistemi</t>
  </si>
  <si>
    <t>Non so usarle</t>
  </si>
  <si>
    <t>Resistenza Lav Maturi</t>
  </si>
  <si>
    <t>No tempo per formazione</t>
  </si>
  <si>
    <t>Difficoltà ai pazienti</t>
  </si>
  <si>
    <t>Strutture non investono</t>
  </si>
  <si>
    <t>Vincoli di sistema</t>
  </si>
  <si>
    <t>Vincoli personali</t>
  </si>
  <si>
    <t>Sovraccarico di lavoro</t>
  </si>
  <si>
    <t>Capire utilizzo tecnologia</t>
  </si>
  <si>
    <t>Adattamento al lavoro</t>
  </si>
  <si>
    <t>Perdita controllo su procedure</t>
  </si>
  <si>
    <t>Riduzione contatto con persone</t>
  </si>
  <si>
    <t>Resistenza dei pazienti</t>
  </si>
  <si>
    <t>Resistenza dei colleghi</t>
  </si>
  <si>
    <t>Risparmiare tempo</t>
  </si>
  <si>
    <t>Meno consumo carta</t>
  </si>
  <si>
    <t>Scambio informazioni e documenti</t>
  </si>
  <si>
    <t>Facilitano relazione paziente</t>
  </si>
  <si>
    <t>Permette crescita professionale</t>
  </si>
  <si>
    <t>Rende più efficiente organizzazione</t>
  </si>
  <si>
    <t>Richiede nuove politiche gestione personale</t>
  </si>
  <si>
    <t>Lavoro più stimolante</t>
  </si>
  <si>
    <t>Lavoro più facile</t>
  </si>
  <si>
    <t>Ambiente lavoro più sicuro</t>
  </si>
  <si>
    <t>Migliora collaborazione colleghi</t>
  </si>
  <si>
    <t>Favoriscono diagnosi precoci</t>
  </si>
  <si>
    <t>Trattamento patologie non diagnosticabili</t>
  </si>
  <si>
    <t>Aumentano qualità delle prestazioni</t>
  </si>
  <si>
    <t>Riducono il rischio di errore</t>
  </si>
  <si>
    <t>Sì</t>
  </si>
  <si>
    <t>Favoriscono 
diagnosi precoci</t>
  </si>
  <si>
    <t>Aumentano qualità
delle prestazioni</t>
  </si>
  <si>
    <t>Riducono il 
rischio di errore</t>
  </si>
  <si>
    <t>Dipl. prof./scuola superiore</t>
  </si>
  <si>
    <t>1-10 anni</t>
  </si>
  <si>
    <t>11-20 anni</t>
  </si>
  <si>
    <t>21-30 anni</t>
  </si>
  <si>
    <t>&gt; 30 anni</t>
  </si>
  <si>
    <t>Diploma prof./scuola superiore</t>
  </si>
  <si>
    <t>Trattamento patologie 
non diagnosticabili</t>
  </si>
  <si>
    <t>Laurea/speci.ne post laurea</t>
  </si>
  <si>
    <t>Agevolato dalla struttura
alla partecipazione form.ne</t>
  </si>
  <si>
    <t>Seguito/supportato
anche dopo formazione</t>
  </si>
  <si>
    <t>Utilizzo con convizione e intentenzione ad aggiornarsi/apprendere</t>
  </si>
  <si>
    <t>Utilizzo perché indispensabili al lavoro</t>
  </si>
  <si>
    <t>Utilizzo per adattamento</t>
  </si>
  <si>
    <t>Utilizzo perché richiesto, ma non utili</t>
  </si>
  <si>
    <t>Spec.zione 
dottorato
o master</t>
  </si>
  <si>
    <t>Ideazione innovazione tecnologica</t>
  </si>
  <si>
    <t>Sperimentazione innovazione tecnologica</t>
  </si>
  <si>
    <t>Chiedo aiuto ai colleghi</t>
  </si>
  <si>
    <t>Mi arrangio da solo</t>
  </si>
  <si>
    <t>Non ho mai avuto necessità, non uso tecnologie</t>
  </si>
  <si>
    <t>Lascio quel lavoro agli altri</t>
  </si>
  <si>
    <t>Pienamente adeguate</t>
  </si>
  <si>
    <t>Buone, ma da migliorare</t>
  </si>
  <si>
    <t>Sufficienti per svolgimento lavoro, ma con difficoltà</t>
  </si>
  <si>
    <t>Inadeguate per le esigenze</t>
  </si>
  <si>
    <t>Diploma
professionale</t>
  </si>
  <si>
    <t>Speci.ne/
dottorato/
master</t>
  </si>
  <si>
    <t>Dip. Profe.le</t>
  </si>
  <si>
    <t>Diploma superiore</t>
  </si>
  <si>
    <t>&lt; 50</t>
  </si>
  <si>
    <t>&gt; 50</t>
  </si>
  <si>
    <t>Sufficienti, ma con difficoltà</t>
  </si>
  <si>
    <t>Speci.ne/ dottorato/ master</t>
  </si>
  <si>
    <t xml:space="preserve">Inadeguate per le esigenze </t>
  </si>
  <si>
    <t>Avrei voluto, ma non coinvolto</t>
  </si>
  <si>
    <t>Avrei voluto e potuto, ma poco tempo</t>
  </si>
  <si>
    <t>Non avuto occasione/non interesse</t>
  </si>
  <si>
    <t>Avrei potuto, ma troppo difficili</t>
  </si>
  <si>
    <t>Avrei voluto e potuto,
ma non avevo tempo</t>
  </si>
  <si>
    <t>Avrei potuto,
ma troppo difficili</t>
  </si>
  <si>
    <t>Avrei voluto,
ma non coinvolto</t>
  </si>
  <si>
    <t>Avrei voluto e potuto, ma non avevo tempo</t>
  </si>
  <si>
    <t>Non avuto occasione, noninteresse</t>
  </si>
  <si>
    <t>Avrei potuto partecipare, ma non interessato</t>
  </si>
  <si>
    <t>Avrei potuto partecipare, ma troppo difficili</t>
  </si>
  <si>
    <t xml:space="preserve">Tot </t>
  </si>
  <si>
    <t>Avrei potuto,
ma non interessato</t>
  </si>
  <si>
    <t>Avrei potuto partecipare a iniziative formative, ma non ero interessato</t>
  </si>
  <si>
    <t>Formazione di base</t>
  </si>
  <si>
    <t>Corsi privati</t>
  </si>
  <si>
    <t>Corsi ECM</t>
  </si>
  <si>
    <t>Partecipazione volontaria form aziendale</t>
  </si>
  <si>
    <t>Formazione aziendale obbligatoria</t>
  </si>
  <si>
    <t>Apprendimento in autonomia</t>
  </si>
  <si>
    <t>Parteci.ne volontaria form aziendale</t>
  </si>
  <si>
    <t>Mi sono formato da solo/in autonomia</t>
  </si>
  <si>
    <t>Nuova strumentazione tecnologica</t>
  </si>
  <si>
    <t>Digital.ne processi organizzativi, gestionali</t>
  </si>
  <si>
    <t>Digital.ne servizi all’utenza</t>
  </si>
  <si>
    <t>Sviluppo soft skills digitali</t>
  </si>
  <si>
    <t>Under</t>
  </si>
  <si>
    <t>Over</t>
  </si>
  <si>
    <t>Adeguat informato su obiettivi formativi</t>
  </si>
  <si>
    <t>Contenuti didattici coerenti con competenze</t>
  </si>
  <si>
    <t>Durata della formazione adeguata</t>
  </si>
  <si>
    <t>Imparato facilmente usare tecnologie</t>
  </si>
  <si>
    <t>Conciliato formazione con impegni lavoro</t>
  </si>
  <si>
    <t>Coerenza formazione</t>
  </si>
  <si>
    <t>Aspettaiva di sforzo</t>
  </si>
  <si>
    <t>Aspettativa di sforzo</t>
  </si>
  <si>
    <t>Informato su obiettivi formativi</t>
  </si>
  <si>
    <t>Formazione sul campo</t>
  </si>
  <si>
    <t>Partecipare progettazione sperimentazione</t>
  </si>
  <si>
    <t>Riferimento per assistenza tecnica</t>
  </si>
  <si>
    <t>Capire uso per vantaggio lavoro</t>
  </si>
  <si>
    <t>Lavorare con colleghi più tecnologici</t>
  </si>
  <si>
    <t>Strumentazione adeguata funzionante</t>
  </si>
  <si>
    <t>Connessione stabile</t>
  </si>
  <si>
    <t>Figura 6.19  Aspetti che favoriscono l’uso delle tecnologie secondo gli infermieri, v. %</t>
  </si>
  <si>
    <t>Figura 6.1  Utilizzo delle tecnologie che favoriscono l’integrazione tra servizi e prestazioni, dati disaggregati per fascia di età (2 classi, v. %)</t>
  </si>
  <si>
    <t>Figura 6.7  Accettazione delle nuove tecnologie: le relazioni tra tecnologie e ambiente di lavoro, dati disaggregati per genere, titolo di studio, tipologia di struttura, esperienza lavorativa ed età (4 classi, v. %)</t>
  </si>
  <si>
    <t>Figura 6.8  Accettazione delle nuove tecnologie: le relazioni tra tecnologie e la professione infermieristica, dati disaggregati per genere, titolo di studio, tipologia di struttura, anni di esperienza ed età (4 classi, v. %)</t>
  </si>
  <si>
    <t>Figura 6.12  L’atteggiamento verso le tecnologie, dati disaggregati per macroarea, titolo di studio, età (2 classi, v.%)</t>
  </si>
  <si>
    <t>Figura 6.13  Autovalutazione delle competenze digitali, dati disaggregati per titolo di studio (4 livelli), genere, età (2 classi, v.%)</t>
  </si>
  <si>
    <t>Tabella 6.3  Autovalutazione delle competenze digitali, dati disaggregati per tiplogia di struttura, macroarea, v. %</t>
  </si>
  <si>
    <t>Figura 6.15  Motivi della mancata partecipazione alla formazione sul digitale, dato disaggregati per genere, età (4classi, v.%)</t>
  </si>
  <si>
    <t>Figura 6.16  Il contesto della formazione sul digitale, dati disaggregati per genere, tipologia di struttura, macroarea, età (2 classi, v. %)</t>
  </si>
  <si>
    <t>Figura 6.18  Coerenza della formazione sul digitale e “aspettativa di sforzo”, dati disaggregati per genere, età (2 classi, v.%)</t>
  </si>
  <si>
    <t>Tabella 4.1  Caratteristiche anagrafiche degli infermieri, dati disaggregati per genere, macroarea, età (4 classi, v.a., %)</t>
  </si>
  <si>
    <t>Tabella 4.2 Caratteristiche contrattuali degli infermieri, dati disaggregati per genere, tipologia di rapporto di lavoro e contratto, anni di esperienza (4 classi, v. %)</t>
  </si>
  <si>
    <t>Tabella 4.3  Aspetti professionali degli infermieri, dati disaggregati per genere, tipologia di struttura, organizzazione e unità operativa, v.%</t>
  </si>
  <si>
    <t>Tabella 4.4  Titolo di studio posseduto dagli infermieri, dati disaggregati per macroarea. età (4 classi, v.%)</t>
  </si>
  <si>
    <t>Tabella 6.1  Utilizzo delle tecnologie che intervengono sull’intero processo di servizio, dati disaggregati per struttura, macroarea, v.%</t>
  </si>
  <si>
    <t>Figura 6.3  Utilizzo delle tecnologie che intervengono nella diagnosi e cura dei pazienti, dati disaggregati per sesso, struttura, v.%</t>
  </si>
  <si>
    <t>Figura 6.4  Utilizzo di sistemi e strumentazioni che intervengono sui livelli di connessione e integrazione tra i servizi, v. %</t>
  </si>
  <si>
    <t>Figura 6.5  I vincoli nella diffusione delle tecnologie, dati disaggregati per genere ed età (2 classi, v.%)</t>
  </si>
  <si>
    <t>Tabella 6.2  Infermieri coinvolti nella ideazione e/o sperimentazione di un progetto tecnologico, dati disaggregati per genere, età (2 classi, v. %)</t>
  </si>
  <si>
    <t>Figura 6.6  Vincoli nell’uso delle tecnologie, dati disaggregati per genere, età (4 classi, v.%)</t>
  </si>
  <si>
    <t>Figura 6.9  Accettazione delle nuove tecnologie: le relazioni tra tecnologie ed efficacia delle prestazioni, dati disaggregati per genere, titolo di studio, tipologia di struttura ed età (4 classi, v.%)</t>
  </si>
  <si>
    <t>Figura 6.11  Accettazione delle nuove tecnologie: le condizioni facilitanti l’uso delle tecnologie degli infermieri non formati, dati disaggregati per genere, età (4 classi, v.%)</t>
  </si>
  <si>
    <t>Tabella 6.4 Motivi della mancata partecipazione alla formazione sul digitale, dati disaggregati per struttura, macroarea, v.%</t>
  </si>
  <si>
    <t>Figura 6.17  Contenuti della formazione sul digitale, dati disaggregati per genere, età (2 classi, v.%)</t>
  </si>
  <si>
    <t>Dip. T. D.</t>
  </si>
  <si>
    <t>Dip. T.I.</t>
  </si>
  <si>
    <t>Spec Dott Master</t>
  </si>
  <si>
    <t>Figura 6.10  Accettazione delle nuove tecnologie: le condizioni facilitanti l’uso delle tecnologie degli infermieri formati, dati disaggregati per genere, tipologia di struttura, età (4 classi, v. %)</t>
  </si>
  <si>
    <t>Figura 6.14  Partecipazione alla formazione dul digitale, dati disaggregati per genere, tipologia di struttura, area territoriale, età (2 classi, v. %)</t>
  </si>
  <si>
    <t>Fig 2.2 Personale dirigenziale donna a tempo indeterminato per categoria (limitatamente a medici, odontoiatri e professioni sanitarie) e tipo di incarico al 31/12/2020</t>
  </si>
  <si>
    <t>Fig 2.1 Personale di genere femminile dipendente a tempo indeterminato del SSN, al 31/12/2020, per categoria (limitatamente a medici, odontoiatri, dirigenti di professioni sanitarie, personale infermieristico e con funzioni riabilitative)</t>
  </si>
  <si>
    <t>Tab 2.1 Personale dipendente del SSN per genere, anni 2019, 2020 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</si>
</sst>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0.0%"/>
    <numFmt numFmtId="166" formatCode="0.0%"/>
    <numFmt numFmtId="167" formatCode="###0"/>
    <numFmt numFmtId="168" formatCode="###0.0"/>
    <numFmt numFmtId="169" formatCode="#,##0.0"/>
  </numFmts>
  <fonts count="49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8.5"/>
      <color theme="1"/>
      <name val="Calibri"/>
      <family val="2"/>
    </font>
    <font>
      <sz val="9"/>
      <color theme="1"/>
      <name val="Aptos Narrow"/>
      <family val="2"/>
      <scheme val="minor"/>
    </font>
    <font>
      <i/>
      <sz val="9"/>
      <color theme="1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name val="Calibri"/>
      <family val="2"/>
    </font>
    <font>
      <sz val="9"/>
      <color theme="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  <scheme val="minor"/>
    </font>
    <font>
      <sz val="9"/>
      <color indexed="8"/>
      <name val="Calibri"/>
      <family val="2"/>
    </font>
    <font>
      <b/>
      <sz val="8.5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99330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color theme="1"/>
      <name val="Calibrì"/>
    </font>
    <font>
      <b/>
      <sz val="10"/>
      <name val="Calibrì"/>
    </font>
    <font>
      <sz val="10"/>
      <name val="Calibrì"/>
    </font>
    <font>
      <b/>
      <sz val="10"/>
      <color theme="1"/>
      <name val="Calibrì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6E7E7"/>
        <bgColor indexed="64"/>
      </patternFill>
    </fill>
    <fill>
      <patternFill patternType="solid">
        <fgColor rgb="FFE7E7E6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80808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theme="1" tint="0.499984740745262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thin">
        <color auto="1"/>
      </bottom>
      <diagonal/>
    </border>
    <border>
      <left style="dotted">
        <color rgb="FF808080"/>
      </left>
      <right/>
      <top style="dotted">
        <color rgb="FF808080"/>
      </top>
      <bottom style="thin">
        <color auto="1"/>
      </bottom>
      <diagonal/>
    </border>
    <border>
      <left/>
      <right/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/>
      <bottom style="dotted">
        <color rgb="FF808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808080"/>
      </left>
      <right/>
      <top style="dotted">
        <color rgb="FF808080"/>
      </top>
      <bottom style="thin">
        <color rgb="FF808080"/>
      </bottom>
      <diagonal/>
    </border>
    <border>
      <left/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/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thin">
        <color auto="1"/>
      </bottom>
      <diagonal/>
    </border>
    <border>
      <left/>
      <right/>
      <top/>
      <bottom style="dotted">
        <color rgb="FF808080"/>
      </bottom>
      <diagonal/>
    </border>
    <border>
      <left/>
      <right/>
      <top style="dotted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dotted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theme="1" tint="0.499984740745262"/>
      </top>
      <bottom/>
      <diagonal/>
    </border>
    <border>
      <left style="dotted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thin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n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rgb="FF808080"/>
      </top>
      <bottom/>
      <diagonal/>
    </border>
    <border>
      <left/>
      <right style="dotted">
        <color rgb="FF808080"/>
      </right>
      <top style="dotted">
        <color rgb="FF808080"/>
      </top>
      <bottom/>
      <diagonal/>
    </border>
    <border>
      <left style="dotted">
        <color rgb="FF808080"/>
      </left>
      <right/>
      <top style="dotted">
        <color rgb="FF808080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theme="1" tint="0.499984740745262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/>
      <right style="dotted">
        <color rgb="FF808080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rgb="FF808080"/>
      </left>
      <right style="dotted">
        <color rgb="FF808080"/>
      </right>
      <top style="thin">
        <color theme="1" tint="0.499984740745262"/>
      </top>
      <bottom style="dotted">
        <color theme="1" tint="0.499984740745262"/>
      </bottom>
      <diagonal/>
    </border>
    <border>
      <left style="dotted">
        <color rgb="FF808080"/>
      </left>
      <right/>
      <top style="thin">
        <color theme="1" tint="0.499984740745262"/>
      </top>
      <bottom style="dotted">
        <color theme="1" tint="0.499984740745262"/>
      </bottom>
      <diagonal/>
    </border>
    <border>
      <left/>
      <right style="dotted">
        <color rgb="FF808080"/>
      </right>
      <top style="dotted">
        <color theme="1" tint="0.499984740745262"/>
      </top>
      <bottom style="thin">
        <color theme="1" tint="0.499984740745262"/>
      </bottom>
      <diagonal/>
    </border>
    <border>
      <left style="dotted">
        <color rgb="FF808080"/>
      </left>
      <right style="dotted">
        <color rgb="FF808080"/>
      </right>
      <top style="dotted">
        <color theme="1" tint="0.499984740745262"/>
      </top>
      <bottom style="thin">
        <color theme="1" tint="0.499984740745262"/>
      </bottom>
      <diagonal/>
    </border>
    <border>
      <left style="dotted">
        <color rgb="FF808080"/>
      </left>
      <right/>
      <top style="dotted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/>
      <bottom style="thin">
        <color theme="1" tint="0.499984740745262"/>
      </bottom>
      <diagonal/>
    </border>
    <border>
      <left style="dotted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dotted">
        <color rgb="FF808080"/>
      </right>
      <top style="thin">
        <color auto="1"/>
      </top>
      <bottom style="dotted">
        <color rgb="FF808080"/>
      </bottom>
      <diagonal/>
    </border>
  </borders>
  <cellStyleXfs count="2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2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96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66" fontId="3" fillId="0" borderId="6" xfId="0" applyNumberFormat="1" applyFont="1" applyBorder="1"/>
    <xf numFmtId="166" fontId="3" fillId="0" borderId="7" xfId="0" applyNumberFormat="1" applyFont="1" applyBorder="1"/>
    <xf numFmtId="0" fontId="3" fillId="0" borderId="8" xfId="0" applyFont="1" applyBorder="1"/>
    <xf numFmtId="166" fontId="3" fillId="0" borderId="9" xfId="0" applyNumberFormat="1" applyFont="1" applyBorder="1"/>
    <xf numFmtId="166" fontId="3" fillId="0" borderId="10" xfId="0" applyNumberFormat="1" applyFont="1" applyBorder="1"/>
    <xf numFmtId="166" fontId="3" fillId="0" borderId="11" xfId="0" applyNumberFormat="1" applyFont="1" applyBorder="1"/>
    <xf numFmtId="0" fontId="12" fillId="0" borderId="0" xfId="0" applyFont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165" fontId="15" fillId="0" borderId="0" xfId="7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1" fillId="0" borderId="0" xfId="7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16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164" fontId="3" fillId="0" borderId="0" xfId="0" applyNumberFormat="1" applyFont="1"/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1" fillId="0" borderId="0" xfId="4" applyFont="1" applyAlignment="1">
      <alignment horizontal="left" vertical="center" wrapText="1"/>
    </xf>
    <xf numFmtId="0" fontId="11" fillId="0" borderId="0" xfId="6" applyFont="1" applyAlignment="1">
      <alignment horizontal="left" vertical="center" wrapText="1"/>
    </xf>
    <xf numFmtId="165" fontId="11" fillId="0" borderId="0" xfId="6" applyNumberFormat="1" applyFont="1" applyAlignment="1">
      <alignment horizontal="right" vertical="center"/>
    </xf>
    <xf numFmtId="0" fontId="11" fillId="0" borderId="0" xfId="6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165" fontId="11" fillId="0" borderId="0" xfId="0" applyNumberFormat="1" applyFont="1" applyAlignment="1">
      <alignment vertical="center"/>
    </xf>
    <xf numFmtId="0" fontId="17" fillId="0" borderId="0" xfId="0" applyFont="1"/>
    <xf numFmtId="166" fontId="3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top" wrapText="1"/>
    </xf>
    <xf numFmtId="165" fontId="11" fillId="0" borderId="0" xfId="0" applyNumberFormat="1" applyFont="1"/>
    <xf numFmtId="165" fontId="11" fillId="2" borderId="0" xfId="2" applyNumberFormat="1" applyFont="1" applyFill="1" applyAlignment="1">
      <alignment horizontal="right" vertical="top"/>
    </xf>
    <xf numFmtId="0" fontId="18" fillId="0" borderId="0" xfId="3" applyFont="1" applyAlignment="1">
      <alignment wrapText="1"/>
    </xf>
    <xf numFmtId="0" fontId="11" fillId="0" borderId="0" xfId="3" applyFont="1" applyAlignment="1">
      <alignment horizontal="center" wrapText="1"/>
    </xf>
    <xf numFmtId="0" fontId="2" fillId="0" borderId="0" xfId="0" applyFont="1"/>
    <xf numFmtId="165" fontId="2" fillId="0" borderId="0" xfId="3" applyNumberFormat="1" applyFont="1" applyAlignment="1">
      <alignment horizontal="right" vertical="top"/>
    </xf>
    <xf numFmtId="0" fontId="19" fillId="3" borderId="0" xfId="0" applyFont="1" applyFill="1" applyAlignment="1">
      <alignment vertical="center" wrapText="1"/>
    </xf>
    <xf numFmtId="0" fontId="20" fillId="3" borderId="0" xfId="8" applyFont="1" applyFill="1" applyAlignment="1">
      <alignment horizontal="left" vertical="center" wrapText="1"/>
    </xf>
    <xf numFmtId="165" fontId="20" fillId="3" borderId="0" xfId="8" applyNumberFormat="1" applyFont="1" applyFill="1" applyAlignment="1">
      <alignment horizontal="right" vertical="center" wrapText="1"/>
    </xf>
    <xf numFmtId="165" fontId="20" fillId="3" borderId="0" xfId="9" applyNumberFormat="1" applyFont="1" applyFill="1" applyAlignment="1">
      <alignment horizontal="right" vertical="center" wrapText="1"/>
    </xf>
    <xf numFmtId="0" fontId="7" fillId="4" borderId="12" xfId="0" applyFont="1" applyFill="1" applyBorder="1" applyAlignment="1">
      <alignment horizontal="justify" vertical="center" wrapText="1"/>
    </xf>
    <xf numFmtId="0" fontId="22" fillId="4" borderId="13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14" xfId="0" applyFont="1" applyBorder="1" applyAlignment="1">
      <alignment horizontal="justify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16" fontId="26" fillId="5" borderId="12" xfId="0" applyNumberFormat="1" applyFont="1" applyFill="1" applyBorder="1" applyAlignment="1">
      <alignment horizontal="center" vertical="center" wrapText="1"/>
    </xf>
    <xf numFmtId="17" fontId="26" fillId="5" borderId="12" xfId="0" applyNumberFormat="1" applyFont="1" applyFill="1" applyBorder="1" applyAlignment="1">
      <alignment horizontal="center" vertical="center" wrapText="1"/>
    </xf>
    <xf numFmtId="0" fontId="30" fillId="3" borderId="0" xfId="0" applyFont="1" applyFill="1" applyAlignment="1">
      <alignment vertical="center" wrapText="1"/>
    </xf>
    <xf numFmtId="0" fontId="26" fillId="5" borderId="15" xfId="0" applyFont="1" applyFill="1" applyBorder="1" applyAlignment="1">
      <alignment horizontal="justify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6" fillId="0" borderId="14" xfId="0" applyFont="1" applyBorder="1" applyAlignment="1">
      <alignment horizontal="justify" vertical="center" wrapText="1"/>
    </xf>
    <xf numFmtId="0" fontId="28" fillId="3" borderId="0" xfId="0" applyFont="1" applyFill="1" applyAlignment="1">
      <alignment vertical="center" wrapText="1"/>
    </xf>
    <xf numFmtId="0" fontId="27" fillId="6" borderId="12" xfId="0" applyFont="1" applyFill="1" applyBorder="1" applyAlignment="1">
      <alignment horizontal="justify" vertical="center" wrapText="1"/>
    </xf>
    <xf numFmtId="0" fontId="22" fillId="6" borderId="13" xfId="0" applyFont="1" applyFill="1" applyBorder="1" applyAlignment="1">
      <alignment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justify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3" borderId="0" xfId="0" applyFont="1" applyFill="1" applyAlignment="1">
      <alignment vertical="center" wrapText="1"/>
    </xf>
    <xf numFmtId="0" fontId="27" fillId="4" borderId="13" xfId="0" applyFont="1" applyFill="1" applyBorder="1" applyAlignment="1">
      <alignment vertical="center" wrapText="1"/>
    </xf>
    <xf numFmtId="0" fontId="24" fillId="3" borderId="0" xfId="0" applyFont="1" applyFill="1" applyAlignment="1">
      <alignment horizontal="left" vertical="center" wrapText="1"/>
    </xf>
    <xf numFmtId="0" fontId="33" fillId="0" borderId="16" xfId="12" applyFont="1" applyBorder="1" applyAlignment="1">
      <alignment horizontal="center" vertical="center" wrapText="1"/>
    </xf>
    <xf numFmtId="0" fontId="34" fillId="0" borderId="16" xfId="11" applyFont="1" applyBorder="1" applyAlignment="1">
      <alignment horizontal="left" vertical="center" wrapText="1"/>
    </xf>
    <xf numFmtId="0" fontId="34" fillId="0" borderId="16" xfId="11" applyFont="1" applyBorder="1" applyAlignment="1">
      <alignment vertical="center" wrapText="1"/>
    </xf>
    <xf numFmtId="0" fontId="32" fillId="3" borderId="0" xfId="0" applyFont="1" applyFill="1" applyAlignment="1">
      <alignment vertical="center" wrapText="1"/>
    </xf>
    <xf numFmtId="164" fontId="34" fillId="0" borderId="16" xfId="10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vertical="center" wrapText="1"/>
    </xf>
    <xf numFmtId="0" fontId="36" fillId="3" borderId="0" xfId="12" applyFont="1" applyFill="1" applyAlignment="1">
      <alignment vertical="center" wrapText="1"/>
    </xf>
    <xf numFmtId="166" fontId="36" fillId="3" borderId="0" xfId="10" applyNumberFormat="1" applyFont="1" applyFill="1" applyAlignment="1">
      <alignment vertical="center" wrapText="1"/>
    </xf>
    <xf numFmtId="167" fontId="36" fillId="3" borderId="0" xfId="13" applyNumberFormat="1" applyFont="1" applyFill="1" applyAlignment="1">
      <alignment horizontal="right" vertical="center" wrapText="1"/>
    </xf>
    <xf numFmtId="0" fontId="36" fillId="3" borderId="0" xfId="13" applyFont="1" applyFill="1" applyAlignment="1">
      <alignment vertical="center" wrapText="1"/>
    </xf>
    <xf numFmtId="0" fontId="36" fillId="3" borderId="0" xfId="13" applyFont="1" applyFill="1" applyAlignment="1">
      <alignment horizontal="left" vertical="center" wrapText="1"/>
    </xf>
    <xf numFmtId="0" fontId="37" fillId="3" borderId="16" xfId="11" applyFont="1" applyFill="1" applyBorder="1" applyAlignment="1">
      <alignment horizontal="center" vertical="center" wrapText="1"/>
    </xf>
    <xf numFmtId="164" fontId="36" fillId="3" borderId="0" xfId="10" applyNumberFormat="1" applyFont="1" applyFill="1" applyBorder="1" applyAlignment="1">
      <alignment vertical="center" wrapText="1"/>
    </xf>
    <xf numFmtId="0" fontId="37" fillId="3" borderId="16" xfId="12" applyFont="1" applyFill="1" applyBorder="1" applyAlignment="1">
      <alignment horizontal="center" vertical="center" wrapText="1"/>
    </xf>
    <xf numFmtId="166" fontId="36" fillId="3" borderId="0" xfId="10" applyNumberFormat="1" applyFont="1" applyFill="1" applyAlignment="1">
      <alignment wrapText="1"/>
    </xf>
    <xf numFmtId="0" fontId="36" fillId="3" borderId="16" xfId="11" applyFont="1" applyFill="1" applyBorder="1" applyAlignment="1">
      <alignment vertical="center" wrapText="1"/>
    </xf>
    <xf numFmtId="164" fontId="36" fillId="3" borderId="16" xfId="10" applyNumberFormat="1" applyFont="1" applyFill="1" applyBorder="1" applyAlignment="1">
      <alignment horizontal="center" vertical="center" wrapText="1"/>
    </xf>
    <xf numFmtId="0" fontId="37" fillId="3" borderId="0" xfId="0" applyFont="1" applyFill="1" applyAlignment="1">
      <alignment vertical="center" wrapText="1"/>
    </xf>
    <xf numFmtId="0" fontId="36" fillId="3" borderId="0" xfId="11" applyFont="1" applyFill="1" applyAlignment="1">
      <alignment horizontal="left" vertical="center" wrapText="1"/>
    </xf>
    <xf numFmtId="0" fontId="36" fillId="3" borderId="0" xfId="11" applyFont="1" applyFill="1" applyAlignment="1">
      <alignment vertical="center" wrapText="1"/>
    </xf>
    <xf numFmtId="168" fontId="36" fillId="3" borderId="16" xfId="11" applyNumberFormat="1" applyFont="1" applyFill="1" applyBorder="1" applyAlignment="1">
      <alignment horizontal="center" vertical="center" wrapText="1"/>
    </xf>
    <xf numFmtId="164" fontId="36" fillId="3" borderId="0" xfId="11" applyNumberFormat="1" applyFont="1" applyFill="1" applyAlignment="1">
      <alignment horizontal="left" vertical="center" wrapText="1"/>
    </xf>
    <xf numFmtId="164" fontId="38" fillId="3" borderId="0" xfId="11" applyNumberFormat="1" applyFont="1" applyFill="1" applyAlignment="1">
      <alignment horizontal="left" vertical="center" wrapText="1"/>
    </xf>
    <xf numFmtId="0" fontId="37" fillId="3" borderId="0" xfId="0" applyFont="1" applyFill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0" xfId="0" applyNumberFormat="1" applyFont="1" applyFill="1" applyAlignment="1">
      <alignment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0" fontId="38" fillId="3" borderId="0" xfId="0" applyFont="1" applyFill="1" applyAlignment="1">
      <alignment vertical="center" wrapText="1"/>
    </xf>
    <xf numFmtId="0" fontId="37" fillId="3" borderId="0" xfId="12" applyFont="1" applyFill="1" applyAlignment="1">
      <alignment vertical="center" wrapText="1"/>
    </xf>
    <xf numFmtId="0" fontId="36" fillId="3" borderId="16" xfId="12" applyFont="1" applyFill="1" applyBorder="1" applyAlignment="1">
      <alignment vertical="center" wrapText="1"/>
    </xf>
    <xf numFmtId="164" fontId="36" fillId="3" borderId="24" xfId="10" applyNumberFormat="1" applyFont="1" applyFill="1" applyBorder="1" applyAlignment="1">
      <alignment horizontal="center" vertical="center" wrapText="1"/>
    </xf>
    <xf numFmtId="164" fontId="36" fillId="3" borderId="25" xfId="10" applyNumberFormat="1" applyFont="1" applyFill="1" applyBorder="1" applyAlignment="1">
      <alignment horizontal="center" vertical="center" wrapText="1"/>
    </xf>
    <xf numFmtId="0" fontId="29" fillId="3" borderId="16" xfId="12" applyFont="1" applyFill="1" applyBorder="1" applyAlignment="1">
      <alignment horizontal="center" vertical="center" wrapText="1"/>
    </xf>
    <xf numFmtId="164" fontId="36" fillId="3" borderId="16" xfId="12" applyNumberFormat="1" applyFont="1" applyFill="1" applyBorder="1" applyAlignment="1">
      <alignment horizontal="center" vertical="center" wrapText="1"/>
    </xf>
    <xf numFmtId="164" fontId="36" fillId="0" borderId="16" xfId="0" applyNumberFormat="1" applyFont="1" applyBorder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36" fillId="3" borderId="20" xfId="12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vertical="center" wrapText="1"/>
    </xf>
    <xf numFmtId="164" fontId="36" fillId="3" borderId="16" xfId="16" applyNumberFormat="1" applyFont="1" applyFill="1" applyBorder="1" applyAlignment="1">
      <alignment horizontal="center" vertical="center" wrapText="1"/>
    </xf>
    <xf numFmtId="164" fontId="36" fillId="3" borderId="20" xfId="16" applyNumberFormat="1" applyFont="1" applyFill="1" applyBorder="1" applyAlignment="1">
      <alignment horizontal="right" vertical="center" wrapText="1"/>
    </xf>
    <xf numFmtId="164" fontId="36" fillId="3" borderId="16" xfId="0" applyNumberFormat="1" applyFont="1" applyFill="1" applyBorder="1" applyAlignment="1">
      <alignment horizontal="center" vertical="center"/>
    </xf>
    <xf numFmtId="0" fontId="36" fillId="3" borderId="0" xfId="0" applyFont="1" applyFill="1" applyAlignment="1">
      <alignment horizontal="left" vertical="center"/>
    </xf>
    <xf numFmtId="0" fontId="36" fillId="3" borderId="42" xfId="14" applyFont="1" applyFill="1" applyBorder="1" applyAlignment="1">
      <alignment horizontal="left" vertical="center" wrapText="1"/>
    </xf>
    <xf numFmtId="0" fontId="36" fillId="3" borderId="30" xfId="14" applyFont="1" applyFill="1" applyBorder="1" applyAlignment="1">
      <alignment horizontal="left" vertical="center" wrapText="1"/>
    </xf>
    <xf numFmtId="0" fontId="36" fillId="3" borderId="40" xfId="14" applyFont="1" applyFill="1" applyBorder="1" applyAlignment="1">
      <alignment horizontal="left" vertical="center" wrapText="1"/>
    </xf>
    <xf numFmtId="0" fontId="36" fillId="3" borderId="0" xfId="0" applyFont="1" applyFill="1" applyAlignment="1">
      <alignment horizontal="center" vertical="center"/>
    </xf>
    <xf numFmtId="0" fontId="36" fillId="3" borderId="42" xfId="15" applyFont="1" applyFill="1" applyBorder="1" applyAlignment="1">
      <alignment horizontal="left" vertical="center" wrapText="1"/>
    </xf>
    <xf numFmtId="0" fontId="36" fillId="3" borderId="40" xfId="15" applyFont="1" applyFill="1" applyBorder="1" applyAlignment="1">
      <alignment horizontal="left" vertical="center" wrapText="1"/>
    </xf>
    <xf numFmtId="0" fontId="36" fillId="3" borderId="0" xfId="15" applyFont="1" applyFill="1" applyAlignment="1">
      <alignment horizontal="left" vertical="center" wrapText="1"/>
    </xf>
    <xf numFmtId="168" fontId="36" fillId="3" borderId="0" xfId="15" applyNumberFormat="1" applyFont="1" applyFill="1" applyAlignment="1">
      <alignment horizontal="center" vertical="center" wrapText="1"/>
    </xf>
    <xf numFmtId="0" fontId="36" fillId="3" borderId="30" xfId="15" applyFont="1" applyFill="1" applyBorder="1" applyAlignment="1">
      <alignment horizontal="left" vertical="center" wrapText="1"/>
    </xf>
    <xf numFmtId="0" fontId="40" fillId="3" borderId="0" xfId="0" applyFont="1" applyFill="1" applyAlignment="1">
      <alignment vertical="center"/>
    </xf>
    <xf numFmtId="0" fontId="42" fillId="3" borderId="16" xfId="16" applyFont="1" applyFill="1" applyBorder="1" applyAlignment="1">
      <alignment horizontal="center" vertical="center" wrapText="1"/>
    </xf>
    <xf numFmtId="0" fontId="39" fillId="3" borderId="17" xfId="12" applyFont="1" applyFill="1" applyBorder="1" applyAlignment="1">
      <alignment vertical="center" wrapText="1"/>
    </xf>
    <xf numFmtId="164" fontId="39" fillId="3" borderId="16" xfId="12" applyNumberFormat="1" applyFont="1" applyFill="1" applyBorder="1" applyAlignment="1">
      <alignment horizontal="center" vertical="center" wrapText="1"/>
    </xf>
    <xf numFmtId="164" fontId="39" fillId="3" borderId="16" xfId="16" applyNumberFormat="1" applyFont="1" applyFill="1" applyBorder="1" applyAlignment="1">
      <alignment horizontal="center" vertical="center" wrapText="1"/>
    </xf>
    <xf numFmtId="0" fontId="36" fillId="3" borderId="48" xfId="0" applyFont="1" applyFill="1" applyBorder="1" applyAlignment="1">
      <alignment horizontal="left" vertical="center"/>
    </xf>
    <xf numFmtId="0" fontId="39" fillId="3" borderId="0" xfId="0" applyFont="1" applyFill="1" applyAlignment="1">
      <alignment vertical="center" wrapText="1"/>
    </xf>
    <xf numFmtId="0" fontId="39" fillId="3" borderId="0" xfId="12" applyFont="1" applyFill="1" applyAlignment="1">
      <alignment vertical="center" wrapText="1"/>
    </xf>
    <xf numFmtId="0" fontId="39" fillId="3" borderId="18" xfId="12" applyFont="1" applyFill="1" applyBorder="1" applyAlignment="1">
      <alignment vertical="center" wrapText="1"/>
    </xf>
    <xf numFmtId="0" fontId="42" fillId="3" borderId="18" xfId="12" applyFont="1" applyFill="1" applyBorder="1" applyAlignment="1">
      <alignment horizontal="center" vertical="center" wrapText="1"/>
    </xf>
    <xf numFmtId="0" fontId="42" fillId="3" borderId="18" xfId="0" applyFont="1" applyFill="1" applyBorder="1" applyAlignment="1">
      <alignment horizontal="center" vertical="center" wrapText="1"/>
    </xf>
    <xf numFmtId="0" fontId="42" fillId="3" borderId="18" xfId="17" applyFont="1" applyFill="1" applyBorder="1" applyAlignment="1">
      <alignment horizontal="center" vertical="center" wrapText="1"/>
    </xf>
    <xf numFmtId="0" fontId="42" fillId="3" borderId="18" xfId="18" applyFont="1" applyFill="1" applyBorder="1" applyAlignment="1">
      <alignment horizontal="center" vertical="center" wrapText="1"/>
    </xf>
    <xf numFmtId="0" fontId="42" fillId="3" borderId="19" xfId="18" applyFont="1" applyFill="1" applyBorder="1" applyAlignment="1">
      <alignment horizontal="center" vertical="center" wrapText="1"/>
    </xf>
    <xf numFmtId="0" fontId="39" fillId="3" borderId="56" xfId="13" applyFont="1" applyFill="1" applyBorder="1" applyAlignment="1">
      <alignment vertical="center" wrapText="1"/>
    </xf>
    <xf numFmtId="168" fontId="39" fillId="3" borderId="56" xfId="18" applyNumberFormat="1" applyFont="1" applyFill="1" applyBorder="1" applyAlignment="1">
      <alignment horizontal="center" vertical="center"/>
    </xf>
    <xf numFmtId="0" fontId="39" fillId="3" borderId="29" xfId="13" applyFont="1" applyFill="1" applyBorder="1" applyAlignment="1">
      <alignment vertical="center" wrapText="1"/>
    </xf>
    <xf numFmtId="168" fontId="39" fillId="3" borderId="29" xfId="18" applyNumberFormat="1" applyFont="1" applyFill="1" applyBorder="1" applyAlignment="1">
      <alignment horizontal="center" vertical="center"/>
    </xf>
    <xf numFmtId="0" fontId="28" fillId="3" borderId="18" xfId="0" applyFont="1" applyFill="1" applyBorder="1" applyAlignment="1">
      <alignment horizontal="left" vertical="center"/>
    </xf>
    <xf numFmtId="0" fontId="29" fillId="3" borderId="0" xfId="12" applyFont="1" applyFill="1" applyAlignment="1">
      <alignment vertical="center" wrapText="1"/>
    </xf>
    <xf numFmtId="0" fontId="39" fillId="3" borderId="0" xfId="0" applyFont="1" applyFill="1" applyAlignment="1">
      <alignment vertical="top" wrapText="1"/>
    </xf>
    <xf numFmtId="0" fontId="39" fillId="3" borderId="64" xfId="20" applyFont="1" applyFill="1" applyBorder="1" applyAlignment="1">
      <alignment vertical="top" wrapText="1"/>
    </xf>
    <xf numFmtId="0" fontId="42" fillId="3" borderId="55" xfId="20" applyFont="1" applyFill="1" applyBorder="1" applyAlignment="1">
      <alignment horizontal="center" vertical="center" wrapText="1"/>
    </xf>
    <xf numFmtId="0" fontId="42" fillId="3" borderId="55" xfId="0" applyFont="1" applyFill="1" applyBorder="1" applyAlignment="1">
      <alignment horizontal="center" vertical="center" wrapText="1"/>
    </xf>
    <xf numFmtId="0" fontId="37" fillId="3" borderId="50" xfId="20" applyFont="1" applyFill="1" applyBorder="1" applyAlignment="1">
      <alignment horizontal="center" vertical="center" wrapText="1"/>
    </xf>
    <xf numFmtId="0" fontId="39" fillId="3" borderId="62" xfId="0" applyFont="1" applyFill="1" applyBorder="1" applyAlignment="1">
      <alignment vertical="center" wrapText="1"/>
    </xf>
    <xf numFmtId="164" fontId="39" fillId="3" borderId="56" xfId="0" applyNumberFormat="1" applyFont="1" applyFill="1" applyBorder="1" applyAlignment="1">
      <alignment horizontal="center" vertical="center" wrapText="1"/>
    </xf>
    <xf numFmtId="169" fontId="39" fillId="3" borderId="56" xfId="20" applyNumberFormat="1" applyFont="1" applyFill="1" applyBorder="1" applyAlignment="1">
      <alignment horizontal="center" vertical="center" wrapText="1"/>
    </xf>
    <xf numFmtId="0" fontId="39" fillId="3" borderId="56" xfId="0" applyFont="1" applyFill="1" applyBorder="1" applyAlignment="1">
      <alignment horizontal="center" vertical="center" wrapText="1"/>
    </xf>
    <xf numFmtId="164" fontId="39" fillId="3" borderId="63" xfId="0" applyNumberFormat="1" applyFont="1" applyFill="1" applyBorder="1" applyAlignment="1">
      <alignment horizontal="center" vertical="center" wrapText="1"/>
    </xf>
    <xf numFmtId="0" fontId="39" fillId="3" borderId="53" xfId="0" applyFont="1" applyFill="1" applyBorder="1" applyAlignment="1">
      <alignment vertical="center" wrapText="1"/>
    </xf>
    <xf numFmtId="164" fontId="39" fillId="3" borderId="28" xfId="0" applyNumberFormat="1" applyFont="1" applyFill="1" applyBorder="1" applyAlignment="1">
      <alignment horizontal="center" vertical="center" wrapText="1"/>
    </xf>
    <xf numFmtId="169" fontId="39" fillId="3" borderId="28" xfId="20" applyNumberFormat="1" applyFont="1" applyFill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164" fontId="39" fillId="3" borderId="54" xfId="0" applyNumberFormat="1" applyFont="1" applyFill="1" applyBorder="1" applyAlignment="1">
      <alignment horizontal="center" vertical="center" wrapText="1"/>
    </xf>
    <xf numFmtId="0" fontId="39" fillId="3" borderId="60" xfId="0" applyFont="1" applyFill="1" applyBorder="1" applyAlignment="1">
      <alignment vertical="center" wrapText="1"/>
    </xf>
    <xf numFmtId="164" fontId="39" fillId="3" borderId="29" xfId="0" applyNumberFormat="1" applyFont="1" applyFill="1" applyBorder="1" applyAlignment="1">
      <alignment horizontal="center" vertical="center" wrapText="1"/>
    </xf>
    <xf numFmtId="169" fontId="39" fillId="3" borderId="29" xfId="20" applyNumberFormat="1" applyFont="1" applyFill="1" applyBorder="1" applyAlignment="1">
      <alignment horizontal="center" vertical="center" wrapText="1"/>
    </xf>
    <xf numFmtId="0" fontId="39" fillId="3" borderId="29" xfId="0" applyFont="1" applyFill="1" applyBorder="1" applyAlignment="1">
      <alignment horizontal="center" vertical="center" wrapText="1"/>
    </xf>
    <xf numFmtId="164" fontId="39" fillId="3" borderId="61" xfId="0" applyNumberFormat="1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0" fontId="27" fillId="3" borderId="18" xfId="0" applyFont="1" applyFill="1" applyBorder="1" applyAlignment="1">
      <alignment vertical="center" wrapText="1"/>
    </xf>
    <xf numFmtId="0" fontId="28" fillId="3" borderId="18" xfId="14" applyFont="1" applyFill="1" applyBorder="1" applyAlignment="1">
      <alignment horizontal="left" vertical="center" wrapText="1"/>
    </xf>
    <xf numFmtId="0" fontId="27" fillId="3" borderId="18" xfId="0" applyFont="1" applyFill="1" applyBorder="1" applyAlignment="1">
      <alignment horizontal="left" vertical="center" wrapText="1"/>
    </xf>
    <xf numFmtId="164" fontId="28" fillId="3" borderId="18" xfId="0" applyNumberFormat="1" applyFont="1" applyFill="1" applyBorder="1" applyAlignment="1">
      <alignment horizontal="center" vertical="center"/>
    </xf>
    <xf numFmtId="0" fontId="27" fillId="3" borderId="68" xfId="0" applyFont="1" applyFill="1" applyBorder="1" applyAlignment="1">
      <alignment vertical="center" wrapText="1"/>
    </xf>
    <xf numFmtId="0" fontId="36" fillId="3" borderId="68" xfId="12" applyFont="1" applyFill="1" applyBorder="1" applyAlignment="1">
      <alignment horizontal="center" vertical="center" wrapText="1"/>
    </xf>
    <xf numFmtId="0" fontId="36" fillId="3" borderId="69" xfId="12" applyFont="1" applyFill="1" applyBorder="1" applyAlignment="1">
      <alignment horizontal="left" vertical="center" wrapText="1"/>
    </xf>
    <xf numFmtId="164" fontId="36" fillId="3" borderId="70" xfId="10" applyNumberFormat="1" applyFont="1" applyFill="1" applyBorder="1" applyAlignment="1">
      <alignment horizontal="center" vertical="center" wrapText="1"/>
    </xf>
    <xf numFmtId="0" fontId="36" fillId="3" borderId="71" xfId="12" applyFont="1" applyFill="1" applyBorder="1" applyAlignment="1">
      <alignment horizontal="left" vertical="center" wrapText="1"/>
    </xf>
    <xf numFmtId="164" fontId="36" fillId="3" borderId="72" xfId="10" applyNumberFormat="1" applyFont="1" applyFill="1" applyBorder="1" applyAlignment="1">
      <alignment horizontal="center" vertical="center" wrapText="1"/>
    </xf>
    <xf numFmtId="0" fontId="36" fillId="3" borderId="73" xfId="12" applyFont="1" applyFill="1" applyBorder="1" applyAlignment="1">
      <alignment horizontal="left" vertical="center" wrapText="1"/>
    </xf>
    <xf numFmtId="164" fontId="36" fillId="3" borderId="26" xfId="10" applyNumberFormat="1" applyFont="1" applyFill="1" applyBorder="1" applyAlignment="1">
      <alignment horizontal="center" vertical="center" wrapText="1"/>
    </xf>
    <xf numFmtId="164" fontId="36" fillId="3" borderId="74" xfId="10" applyNumberFormat="1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justify" vertical="center" wrapText="1"/>
    </xf>
    <xf numFmtId="0" fontId="27" fillId="4" borderId="18" xfId="0" applyFont="1" applyFill="1" applyBorder="1" applyAlignment="1">
      <alignment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justify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0" fontId="37" fillId="3" borderId="71" xfId="0" applyFont="1" applyFill="1" applyBorder="1" applyAlignment="1">
      <alignment horizontal="left" vertical="center" wrapText="1"/>
    </xf>
    <xf numFmtId="164" fontId="36" fillId="3" borderId="72" xfId="0" applyNumberFormat="1" applyFont="1" applyFill="1" applyBorder="1" applyAlignment="1">
      <alignment horizontal="center" vertical="center" wrapText="1"/>
    </xf>
    <xf numFmtId="0" fontId="37" fillId="3" borderId="73" xfId="0" applyFont="1" applyFill="1" applyBorder="1" applyAlignment="1">
      <alignment horizontal="left" vertical="center" wrapText="1"/>
    </xf>
    <xf numFmtId="164" fontId="36" fillId="3" borderId="74" xfId="0" applyNumberFormat="1" applyFont="1" applyFill="1" applyBorder="1" applyAlignment="1">
      <alignment horizontal="center" vertical="center" wrapText="1"/>
    </xf>
    <xf numFmtId="0" fontId="37" fillId="3" borderId="75" xfId="0" applyFont="1" applyFill="1" applyBorder="1" applyAlignment="1">
      <alignment horizontal="left" vertical="center" wrapText="1"/>
    </xf>
    <xf numFmtId="164" fontId="36" fillId="3" borderId="76" xfId="0" applyNumberFormat="1" applyFont="1" applyFill="1" applyBorder="1" applyAlignment="1">
      <alignment horizontal="center" vertical="center" wrapText="1"/>
    </xf>
    <xf numFmtId="164" fontId="36" fillId="3" borderId="77" xfId="0" applyNumberFormat="1" applyFont="1" applyFill="1" applyBorder="1" applyAlignment="1">
      <alignment horizontal="center" vertical="center" wrapText="1"/>
    </xf>
    <xf numFmtId="0" fontId="36" fillId="3" borderId="68" xfId="0" applyFont="1" applyFill="1" applyBorder="1" applyAlignment="1">
      <alignment vertical="center" wrapText="1"/>
    </xf>
    <xf numFmtId="0" fontId="11" fillId="3" borderId="68" xfId="11" applyFont="1" applyFill="1" applyBorder="1" applyAlignment="1">
      <alignment horizontal="center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right" vertical="center" wrapText="1"/>
    </xf>
    <xf numFmtId="0" fontId="27" fillId="0" borderId="46" xfId="0" applyFont="1" applyBorder="1" applyAlignment="1">
      <alignment horizontal="justify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right" vertical="center" wrapText="1"/>
    </xf>
    <xf numFmtId="0" fontId="27" fillId="4" borderId="78" xfId="0" applyFont="1" applyFill="1" applyBorder="1" applyAlignment="1">
      <alignment horizontal="center" vertical="center" wrapText="1"/>
    </xf>
    <xf numFmtId="0" fontId="26" fillId="4" borderId="45" xfId="0" applyFont="1" applyFill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39" fillId="3" borderId="0" xfId="21" applyFont="1" applyFill="1" applyAlignment="1">
      <alignment horizontal="left" vertical="center" wrapText="1"/>
    </xf>
    <xf numFmtId="0" fontId="40" fillId="3" borderId="0" xfId="0" applyFont="1" applyFill="1" applyAlignment="1">
      <alignment vertical="center" wrapText="1"/>
    </xf>
    <xf numFmtId="0" fontId="39" fillId="3" borderId="0" xfId="21" applyFont="1" applyFill="1" applyAlignment="1">
      <alignment vertical="center" wrapText="1"/>
    </xf>
    <xf numFmtId="166" fontId="40" fillId="3" borderId="0" xfId="10" applyNumberFormat="1" applyFont="1" applyFill="1" applyAlignment="1">
      <alignment vertical="center" wrapText="1"/>
    </xf>
    <xf numFmtId="164" fontId="40" fillId="3" borderId="16" xfId="10" applyNumberFormat="1" applyFont="1" applyFill="1" applyBorder="1" applyAlignment="1">
      <alignment horizontal="center" vertical="center" wrapText="1"/>
    </xf>
    <xf numFmtId="0" fontId="39" fillId="3" borderId="16" xfId="21" applyFont="1" applyFill="1" applyBorder="1" applyAlignment="1">
      <alignment horizontal="left" vertical="center" wrapText="1"/>
    </xf>
    <xf numFmtId="0" fontId="39" fillId="3" borderId="0" xfId="0" applyFont="1" applyFill="1" applyAlignment="1">
      <alignment horizontal="left" vertical="center" wrapText="1"/>
    </xf>
    <xf numFmtId="0" fontId="44" fillId="3" borderId="0" xfId="21" applyFont="1" applyFill="1" applyAlignment="1">
      <alignment horizontal="center" vertical="center" wrapText="1"/>
    </xf>
    <xf numFmtId="0" fontId="44" fillId="3" borderId="0" xfId="21" applyFont="1" applyFill="1" applyAlignment="1">
      <alignment vertical="center" wrapText="1"/>
    </xf>
    <xf numFmtId="0" fontId="39" fillId="3" borderId="79" xfId="21" applyFont="1" applyFill="1" applyBorder="1" applyAlignment="1">
      <alignment vertical="center" wrapText="1"/>
    </xf>
    <xf numFmtId="0" fontId="39" fillId="3" borderId="57" xfId="21" applyFont="1" applyFill="1" applyBorder="1" applyAlignment="1">
      <alignment horizontal="left" vertical="center" wrapText="1"/>
    </xf>
    <xf numFmtId="0" fontId="40" fillId="3" borderId="57" xfId="0" applyFont="1" applyFill="1" applyBorder="1" applyAlignment="1">
      <alignment horizontal="center" vertical="center" wrapText="1"/>
    </xf>
    <xf numFmtId="166" fontId="40" fillId="3" borderId="57" xfId="10" applyNumberFormat="1" applyFont="1" applyFill="1" applyBorder="1" applyAlignment="1">
      <alignment horizontal="center" vertical="center" wrapText="1"/>
    </xf>
    <xf numFmtId="164" fontId="40" fillId="3" borderId="53" xfId="10" applyNumberFormat="1" applyFont="1" applyFill="1" applyBorder="1" applyAlignment="1">
      <alignment horizontal="center" vertical="center" wrapText="1"/>
    </xf>
    <xf numFmtId="164" fontId="40" fillId="3" borderId="28" xfId="10" applyNumberFormat="1" applyFont="1" applyFill="1" applyBorder="1" applyAlignment="1">
      <alignment horizontal="center" vertical="center" wrapText="1"/>
    </xf>
    <xf numFmtId="164" fontId="40" fillId="3" borderId="54" xfId="10" applyNumberFormat="1" applyFont="1" applyFill="1" applyBorder="1" applyAlignment="1">
      <alignment horizontal="center" vertical="center" wrapText="1"/>
    </xf>
    <xf numFmtId="0" fontId="39" fillId="3" borderId="80" xfId="21" applyFont="1" applyFill="1" applyBorder="1" applyAlignment="1">
      <alignment horizontal="left" vertical="center" wrapText="1"/>
    </xf>
    <xf numFmtId="164" fontId="40" fillId="3" borderId="60" xfId="10" applyNumberFormat="1" applyFont="1" applyFill="1" applyBorder="1" applyAlignment="1">
      <alignment horizontal="center" vertical="center" wrapText="1"/>
    </xf>
    <xf numFmtId="164" fontId="40" fillId="3" borderId="29" xfId="10" applyNumberFormat="1" applyFont="1" applyFill="1" applyBorder="1" applyAlignment="1">
      <alignment horizontal="center" vertical="center" wrapText="1"/>
    </xf>
    <xf numFmtId="164" fontId="40" fillId="3" borderId="61" xfId="10" applyNumberFormat="1" applyFont="1" applyFill="1" applyBorder="1" applyAlignment="1">
      <alignment horizontal="center" vertical="center" wrapText="1"/>
    </xf>
    <xf numFmtId="164" fontId="41" fillId="3" borderId="16" xfId="10" applyNumberFormat="1" applyFont="1" applyFill="1" applyBorder="1" applyAlignment="1">
      <alignment horizontal="center" vertical="center" wrapText="1"/>
    </xf>
    <xf numFmtId="164" fontId="36" fillId="3" borderId="0" xfId="10" applyNumberFormat="1" applyFont="1" applyFill="1" applyBorder="1" applyAlignment="1">
      <alignment horizontal="center" vertical="center" wrapText="1"/>
    </xf>
    <xf numFmtId="0" fontId="36" fillId="3" borderId="82" xfId="22" applyFont="1" applyFill="1" applyBorder="1" applyAlignment="1">
      <alignment horizontal="left" vertical="center" wrapText="1"/>
    </xf>
    <xf numFmtId="164" fontId="27" fillId="3" borderId="0" xfId="0" applyNumberFormat="1" applyFont="1" applyFill="1" applyAlignment="1">
      <alignment vertical="center" wrapText="1"/>
    </xf>
    <xf numFmtId="0" fontId="37" fillId="3" borderId="82" xfId="22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3" borderId="79" xfId="0" applyFont="1" applyFill="1" applyBorder="1" applyAlignment="1">
      <alignment vertical="center" wrapText="1"/>
    </xf>
    <xf numFmtId="0" fontId="27" fillId="3" borderId="88" xfId="0" applyFont="1" applyFill="1" applyBorder="1" applyAlignment="1">
      <alignment vertical="center" wrapText="1"/>
    </xf>
    <xf numFmtId="0" fontId="24" fillId="3" borderId="89" xfId="0" applyFont="1" applyFill="1" applyBorder="1" applyAlignment="1">
      <alignment horizontal="center" vertical="center" wrapText="1"/>
    </xf>
    <xf numFmtId="0" fontId="24" fillId="3" borderId="90" xfId="0" applyFont="1" applyFill="1" applyBorder="1" applyAlignment="1">
      <alignment horizontal="center" vertical="center" wrapText="1"/>
    </xf>
    <xf numFmtId="0" fontId="36" fillId="3" borderId="37" xfId="21" applyFont="1" applyFill="1" applyBorder="1" applyAlignment="1">
      <alignment horizontal="left" vertical="center" wrapText="1"/>
    </xf>
    <xf numFmtId="168" fontId="36" fillId="3" borderId="84" xfId="0" applyNumberFormat="1" applyFont="1" applyFill="1" applyBorder="1" applyAlignment="1">
      <alignment horizontal="center" vertical="center" wrapText="1"/>
    </xf>
    <xf numFmtId="164" fontId="36" fillId="3" borderId="84" xfId="0" applyNumberFormat="1" applyFont="1" applyFill="1" applyBorder="1" applyAlignment="1">
      <alignment horizontal="center" vertical="center" wrapText="1"/>
    </xf>
    <xf numFmtId="0" fontId="36" fillId="3" borderId="84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 wrapText="1"/>
    </xf>
    <xf numFmtId="0" fontId="36" fillId="3" borderId="30" xfId="21" applyFont="1" applyFill="1" applyBorder="1" applyAlignment="1">
      <alignment horizontal="left" vertical="center" wrapText="1"/>
    </xf>
    <xf numFmtId="168" fontId="36" fillId="3" borderId="31" xfId="0" applyNumberFormat="1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33" xfId="21" applyFont="1" applyFill="1" applyBorder="1" applyAlignment="1">
      <alignment horizontal="left" vertical="center" wrapText="1"/>
    </xf>
    <xf numFmtId="168" fontId="36" fillId="3" borderId="44" xfId="0" applyNumberFormat="1" applyFont="1" applyFill="1" applyBorder="1" applyAlignment="1">
      <alignment horizontal="center" vertical="center" wrapText="1"/>
    </xf>
    <xf numFmtId="164" fontId="36" fillId="3" borderId="44" xfId="0" applyNumberFormat="1" applyFont="1" applyFill="1" applyBorder="1" applyAlignment="1">
      <alignment horizontal="center" vertical="center" wrapText="1"/>
    </xf>
    <xf numFmtId="0" fontId="36" fillId="3" borderId="44" xfId="0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vertical="center" wrapText="1"/>
    </xf>
    <xf numFmtId="0" fontId="27" fillId="3" borderId="0" xfId="0" applyFont="1" applyFill="1"/>
    <xf numFmtId="0" fontId="27" fillId="3" borderId="78" xfId="0" applyFont="1" applyFill="1" applyBorder="1" applyAlignment="1">
      <alignment horizontal="justify" vertical="center" wrapText="1"/>
    </xf>
    <xf numFmtId="0" fontId="24" fillId="3" borderId="78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vertical="center" wrapText="1"/>
    </xf>
    <xf numFmtId="0" fontId="26" fillId="3" borderId="48" xfId="0" applyFont="1" applyFill="1" applyBorder="1" applyAlignment="1">
      <alignment horizontal="center" vertical="center" wrapText="1"/>
    </xf>
    <xf numFmtId="0" fontId="27" fillId="3" borderId="81" xfId="0" applyFont="1" applyFill="1" applyBorder="1" applyAlignment="1">
      <alignment horizontal="left" vertical="center" wrapText="1"/>
    </xf>
    <xf numFmtId="0" fontId="27" fillId="3" borderId="81" xfId="0" applyFont="1" applyFill="1" applyBorder="1" applyAlignment="1">
      <alignment horizontal="center" vertical="center" wrapText="1"/>
    </xf>
    <xf numFmtId="0" fontId="27" fillId="3" borderId="81" xfId="0" applyFont="1" applyFill="1" applyBorder="1" applyAlignment="1">
      <alignment vertical="center" wrapText="1"/>
    </xf>
    <xf numFmtId="0" fontId="39" fillId="3" borderId="0" xfId="0" applyFont="1" applyFill="1" applyAlignment="1">
      <alignment vertical="center"/>
    </xf>
    <xf numFmtId="167" fontId="40" fillId="3" borderId="0" xfId="0" applyNumberFormat="1" applyFont="1" applyFill="1" applyAlignment="1">
      <alignment vertical="center"/>
    </xf>
    <xf numFmtId="167" fontId="45" fillId="3" borderId="0" xfId="21" applyNumberFormat="1" applyFont="1" applyFill="1" applyAlignment="1">
      <alignment horizontal="right" vertical="center"/>
    </xf>
    <xf numFmtId="166" fontId="40" fillId="3" borderId="0" xfId="0" applyNumberFormat="1" applyFont="1" applyFill="1" applyAlignment="1">
      <alignment vertical="center"/>
    </xf>
    <xf numFmtId="0" fontId="42" fillId="3" borderId="53" xfId="23" applyFont="1" applyFill="1" applyBorder="1" applyAlignment="1">
      <alignment horizontal="center" vertical="center" wrapText="1"/>
    </xf>
    <xf numFmtId="0" fontId="42" fillId="3" borderId="28" xfId="23" applyFont="1" applyFill="1" applyBorder="1" applyAlignment="1">
      <alignment horizontal="center" vertical="center" wrapText="1"/>
    </xf>
    <xf numFmtId="0" fontId="42" fillId="3" borderId="54" xfId="23" applyFont="1" applyFill="1" applyBorder="1" applyAlignment="1">
      <alignment horizontal="center" vertical="center" wrapText="1"/>
    </xf>
    <xf numFmtId="164" fontId="40" fillId="3" borderId="60" xfId="0" applyNumberFormat="1" applyFont="1" applyFill="1" applyBorder="1" applyAlignment="1">
      <alignment horizontal="center" vertical="center"/>
    </xf>
    <xf numFmtId="164" fontId="40" fillId="3" borderId="29" xfId="0" applyNumberFormat="1" applyFont="1" applyFill="1" applyBorder="1" applyAlignment="1">
      <alignment horizontal="center" vertical="center"/>
    </xf>
    <xf numFmtId="164" fontId="40" fillId="3" borderId="61" xfId="0" applyNumberFormat="1" applyFont="1" applyFill="1" applyBorder="1" applyAlignment="1">
      <alignment horizontal="center" vertical="center"/>
    </xf>
    <xf numFmtId="0" fontId="42" fillId="3" borderId="58" xfId="23" applyFont="1" applyFill="1" applyBorder="1" applyAlignment="1">
      <alignment horizontal="center" vertical="center" wrapText="1"/>
    </xf>
    <xf numFmtId="0" fontId="42" fillId="3" borderId="51" xfId="23" applyFont="1" applyFill="1" applyBorder="1" applyAlignment="1">
      <alignment horizontal="center" vertical="center" wrapText="1"/>
    </xf>
    <xf numFmtId="0" fontId="42" fillId="3" borderId="59" xfId="23" applyFont="1" applyFill="1" applyBorder="1" applyAlignment="1">
      <alignment horizontal="center" vertical="center" wrapText="1"/>
    </xf>
    <xf numFmtId="0" fontId="40" fillId="3" borderId="16" xfId="0" applyFont="1" applyFill="1" applyBorder="1" applyAlignment="1">
      <alignment vertical="center"/>
    </xf>
    <xf numFmtId="166" fontId="40" fillId="3" borderId="16" xfId="0" applyNumberFormat="1" applyFont="1" applyFill="1" applyBorder="1" applyAlignment="1">
      <alignment vertical="center"/>
    </xf>
    <xf numFmtId="0" fontId="41" fillId="3" borderId="0" xfId="0" applyFont="1" applyFill="1" applyAlignment="1">
      <alignment vertical="center" wrapText="1"/>
    </xf>
    <xf numFmtId="0" fontId="41" fillId="3" borderId="16" xfId="0" applyFont="1" applyFill="1" applyBorder="1" applyAlignment="1">
      <alignment horizontal="center" vertical="center" wrapText="1"/>
    </xf>
    <xf numFmtId="0" fontId="39" fillId="3" borderId="16" xfId="24" applyFont="1" applyFill="1" applyBorder="1" applyAlignment="1">
      <alignment vertical="center" wrapText="1"/>
    </xf>
    <xf numFmtId="164" fontId="40" fillId="3" borderId="16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164" fontId="19" fillId="3" borderId="84" xfId="25" applyNumberFormat="1" applyFont="1" applyFill="1" applyBorder="1" applyAlignment="1">
      <alignment horizontal="center" vertical="center" wrapText="1"/>
    </xf>
    <xf numFmtId="164" fontId="19" fillId="3" borderId="36" xfId="25" applyNumberFormat="1" applyFont="1" applyFill="1" applyBorder="1" applyAlignment="1">
      <alignment horizontal="center" vertical="center" wrapText="1"/>
    </xf>
    <xf numFmtId="164" fontId="19" fillId="3" borderId="31" xfId="25" applyNumberFormat="1" applyFont="1" applyFill="1" applyBorder="1" applyAlignment="1">
      <alignment horizontal="center" vertical="center" wrapText="1"/>
    </xf>
    <xf numFmtId="164" fontId="19" fillId="3" borderId="32" xfId="25" applyNumberFormat="1" applyFont="1" applyFill="1" applyBorder="1" applyAlignment="1">
      <alignment horizontal="center" vertical="center" wrapText="1"/>
    </xf>
    <xf numFmtId="0" fontId="19" fillId="3" borderId="49" xfId="25" applyFont="1" applyFill="1" applyBorder="1" applyAlignment="1">
      <alignment vertical="center" wrapText="1"/>
    </xf>
    <xf numFmtId="0" fontId="19" fillId="3" borderId="18" xfId="25" applyFont="1" applyFill="1" applyBorder="1" applyAlignment="1">
      <alignment vertical="center" wrapText="1"/>
    </xf>
    <xf numFmtId="0" fontId="19" fillId="3" borderId="18" xfId="2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64" fontId="19" fillId="3" borderId="38" xfId="25" applyNumberFormat="1" applyFont="1" applyFill="1" applyBorder="1" applyAlignment="1">
      <alignment horizontal="center" vertical="center" wrapText="1"/>
    </xf>
    <xf numFmtId="164" fontId="19" fillId="3" borderId="39" xfId="25" applyNumberFormat="1" applyFont="1" applyFill="1" applyBorder="1" applyAlignment="1">
      <alignment horizontal="center" vertical="center" wrapText="1"/>
    </xf>
    <xf numFmtId="0" fontId="19" fillId="3" borderId="37" xfId="25" applyFont="1" applyFill="1" applyBorder="1" applyAlignment="1">
      <alignment horizontal="left" vertical="center" wrapText="1"/>
    </xf>
    <xf numFmtId="0" fontId="19" fillId="3" borderId="30" xfId="25" applyFont="1" applyFill="1" applyBorder="1" applyAlignment="1">
      <alignment horizontal="left" vertical="center" wrapText="1"/>
    </xf>
    <xf numFmtId="0" fontId="19" fillId="3" borderId="40" xfId="25" applyFont="1" applyFill="1" applyBorder="1" applyAlignment="1">
      <alignment horizontal="left" vertical="center" wrapText="1"/>
    </xf>
    <xf numFmtId="164" fontId="39" fillId="3" borderId="56" xfId="11" applyNumberFormat="1" applyFont="1" applyFill="1" applyBorder="1" applyAlignment="1">
      <alignment horizontal="center" vertical="center" wrapText="1"/>
    </xf>
    <xf numFmtId="168" fontId="39" fillId="3" borderId="56" xfId="17" applyNumberFormat="1" applyFont="1" applyFill="1" applyBorder="1" applyAlignment="1">
      <alignment horizontal="center" vertical="center" wrapText="1"/>
    </xf>
    <xf numFmtId="164" fontId="39" fillId="3" borderId="29" xfId="11" applyNumberFormat="1" applyFont="1" applyFill="1" applyBorder="1" applyAlignment="1">
      <alignment horizontal="center" vertical="center" wrapText="1"/>
    </xf>
    <xf numFmtId="168" fontId="39" fillId="3" borderId="29" xfId="17" applyNumberFormat="1" applyFont="1" applyFill="1" applyBorder="1" applyAlignment="1">
      <alignment horizontal="center" vertical="center" wrapText="1"/>
    </xf>
    <xf numFmtId="0" fontId="40" fillId="3" borderId="48" xfId="0" applyFont="1" applyFill="1" applyBorder="1" applyAlignment="1">
      <alignment horizontal="justify" vertical="center" wrapText="1"/>
    </xf>
    <xf numFmtId="0" fontId="41" fillId="3" borderId="48" xfId="0" applyFont="1" applyFill="1" applyBorder="1" applyAlignment="1">
      <alignment horizontal="center" vertical="center" wrapText="1"/>
    </xf>
    <xf numFmtId="0" fontId="40" fillId="3" borderId="48" xfId="0" applyFont="1" applyFill="1" applyBorder="1" applyAlignment="1">
      <alignment vertical="center" wrapText="1"/>
    </xf>
    <xf numFmtId="0" fontId="47" fillId="3" borderId="48" xfId="0" applyFont="1" applyFill="1" applyBorder="1" applyAlignment="1">
      <alignment horizontal="center" vertical="center" wrapText="1"/>
    </xf>
    <xf numFmtId="0" fontId="47" fillId="3" borderId="48" xfId="0" applyFont="1" applyFill="1" applyBorder="1" applyAlignment="1">
      <alignment horizontal="justify" vertical="center" wrapText="1"/>
    </xf>
    <xf numFmtId="0" fontId="40" fillId="3" borderId="0" xfId="0" applyFont="1" applyFill="1" applyAlignment="1">
      <alignment horizontal="center" vertical="center" wrapText="1"/>
    </xf>
    <xf numFmtId="0" fontId="40" fillId="3" borderId="0" xfId="0" applyFont="1" applyFill="1" applyAlignment="1">
      <alignment horizontal="right" vertical="center" wrapText="1"/>
    </xf>
    <xf numFmtId="0" fontId="40" fillId="3" borderId="81" xfId="0" applyFont="1" applyFill="1" applyBorder="1" applyAlignment="1">
      <alignment horizontal="center" vertical="center" wrapText="1"/>
    </xf>
    <xf numFmtId="0" fontId="40" fillId="3" borderId="81" xfId="0" applyFont="1" applyFill="1" applyBorder="1" applyAlignment="1">
      <alignment horizontal="right" vertical="center" wrapText="1"/>
    </xf>
    <xf numFmtId="0" fontId="40" fillId="3" borderId="0" xfId="0" applyFont="1" applyFill="1" applyAlignment="1">
      <alignment horizontal="left" vertical="center" wrapText="1"/>
    </xf>
    <xf numFmtId="0" fontId="40" fillId="3" borderId="81" xfId="0" applyFont="1" applyFill="1" applyBorder="1" applyAlignment="1">
      <alignment horizontal="left" vertical="center" wrapText="1"/>
    </xf>
    <xf numFmtId="0" fontId="44" fillId="3" borderId="0" xfId="13" applyFont="1" applyFill="1" applyAlignment="1">
      <alignment vertical="center" wrapText="1"/>
    </xf>
    <xf numFmtId="168" fontId="45" fillId="3" borderId="0" xfId="13" applyNumberFormat="1" applyFont="1" applyFill="1" applyAlignment="1">
      <alignment horizontal="right" vertical="center"/>
    </xf>
    <xf numFmtId="0" fontId="43" fillId="3" borderId="10" xfId="0" applyFont="1" applyFill="1" applyBorder="1" applyAlignment="1">
      <alignment vertical="center"/>
    </xf>
    <xf numFmtId="0" fontId="40" fillId="3" borderId="0" xfId="0" applyFont="1" applyFill="1" applyAlignment="1">
      <alignment horizontal="center" vertical="center"/>
    </xf>
    <xf numFmtId="0" fontId="39" fillId="3" borderId="16" xfId="13" applyFont="1" applyFill="1" applyBorder="1" applyAlignment="1">
      <alignment horizontal="left" vertical="center" wrapText="1"/>
    </xf>
    <xf numFmtId="168" fontId="45" fillId="3" borderId="16" xfId="13" applyNumberFormat="1" applyFont="1" applyFill="1" applyBorder="1" applyAlignment="1">
      <alignment horizontal="center" vertical="center"/>
    </xf>
    <xf numFmtId="0" fontId="39" fillId="3" borderId="0" xfId="0" applyFont="1" applyFill="1" applyAlignment="1">
      <alignment horizontal="left" vertical="center"/>
    </xf>
    <xf numFmtId="0" fontId="39" fillId="3" borderId="0" xfId="0" applyFont="1" applyFill="1" applyAlignment="1">
      <alignment horizontal="center" vertical="center"/>
    </xf>
    <xf numFmtId="0" fontId="40" fillId="3" borderId="18" xfId="0" applyFont="1" applyFill="1" applyBorder="1" applyAlignment="1">
      <alignment vertical="center"/>
    </xf>
    <xf numFmtId="0" fontId="40" fillId="3" borderId="58" xfId="0" applyFont="1" applyFill="1" applyBorder="1" applyAlignment="1">
      <alignment vertical="center"/>
    </xf>
    <xf numFmtId="0" fontId="39" fillId="3" borderId="51" xfId="21" applyFont="1" applyFill="1" applyBorder="1" applyAlignment="1">
      <alignment horizontal="center" vertical="center" wrapText="1"/>
    </xf>
    <xf numFmtId="0" fontId="39" fillId="3" borderId="59" xfId="21" applyFont="1" applyFill="1" applyBorder="1" applyAlignment="1">
      <alignment horizontal="center" vertical="center" wrapText="1"/>
    </xf>
    <xf numFmtId="168" fontId="39" fillId="3" borderId="28" xfId="21" applyNumberFormat="1" applyFont="1" applyFill="1" applyBorder="1" applyAlignment="1">
      <alignment horizontal="center" vertical="center"/>
    </xf>
    <xf numFmtId="168" fontId="39" fillId="3" borderId="54" xfId="21" applyNumberFormat="1" applyFont="1" applyFill="1" applyBorder="1" applyAlignment="1">
      <alignment horizontal="center" vertical="center"/>
    </xf>
    <xf numFmtId="168" fontId="39" fillId="3" borderId="29" xfId="21" applyNumberFormat="1" applyFont="1" applyFill="1" applyBorder="1" applyAlignment="1">
      <alignment horizontal="center" vertical="center"/>
    </xf>
    <xf numFmtId="168" fontId="39" fillId="3" borderId="61" xfId="21" applyNumberFormat="1" applyFont="1" applyFill="1" applyBorder="1" applyAlignment="1">
      <alignment horizontal="center" vertical="center"/>
    </xf>
    <xf numFmtId="0" fontId="39" fillId="3" borderId="58" xfId="26" applyFont="1" applyFill="1" applyBorder="1" applyAlignment="1">
      <alignment horizontal="left" vertical="center" wrapText="1"/>
    </xf>
    <xf numFmtId="0" fontId="39" fillId="3" borderId="53" xfId="26" applyFont="1" applyFill="1" applyBorder="1" applyAlignment="1">
      <alignment horizontal="left" vertical="center" wrapText="1"/>
    </xf>
    <xf numFmtId="0" fontId="39" fillId="3" borderId="60" xfId="26" applyFont="1" applyFill="1" applyBorder="1" applyAlignment="1">
      <alignment horizontal="left" vertical="center" wrapText="1"/>
    </xf>
    <xf numFmtId="0" fontId="39" fillId="3" borderId="53" xfId="21" applyFont="1" applyFill="1" applyBorder="1" applyAlignment="1">
      <alignment horizontal="left" vertical="center" wrapText="1"/>
    </xf>
    <xf numFmtId="0" fontId="39" fillId="3" borderId="60" xfId="21" applyFont="1" applyFill="1" applyBorder="1" applyAlignment="1">
      <alignment horizontal="left" vertical="center" wrapText="1"/>
    </xf>
    <xf numFmtId="0" fontId="41" fillId="3" borderId="0" xfId="0" applyFont="1" applyFill="1" applyAlignment="1">
      <alignment vertical="center"/>
    </xf>
    <xf numFmtId="0" fontId="39" fillId="3" borderId="0" xfId="17" applyFont="1" applyFill="1" applyAlignment="1">
      <alignment vertical="center" wrapText="1"/>
    </xf>
    <xf numFmtId="0" fontId="39" fillId="3" borderId="83" xfId="17" applyFont="1" applyFill="1" applyBorder="1" applyAlignment="1">
      <alignment horizontal="center" vertical="center" wrapText="1"/>
    </xf>
    <xf numFmtId="0" fontId="39" fillId="3" borderId="83" xfId="17" applyFont="1" applyFill="1" applyBorder="1" applyAlignment="1">
      <alignment vertical="center" wrapText="1"/>
    </xf>
    <xf numFmtId="0" fontId="39" fillId="3" borderId="83" xfId="0" applyFont="1" applyFill="1" applyBorder="1" applyAlignment="1">
      <alignment horizontal="center" vertical="center" wrapText="1"/>
    </xf>
    <xf numFmtId="164" fontId="39" fillId="3" borderId="83" xfId="0" applyNumberFormat="1" applyFont="1" applyFill="1" applyBorder="1" applyAlignment="1">
      <alignment horizontal="center" vertical="center" wrapText="1"/>
    </xf>
    <xf numFmtId="164" fontId="40" fillId="3" borderId="0" xfId="0" applyNumberFormat="1" applyFont="1" applyFill="1" applyAlignment="1">
      <alignment vertical="center" wrapText="1"/>
    </xf>
    <xf numFmtId="0" fontId="40" fillId="3" borderId="91" xfId="0" applyFont="1" applyFill="1" applyBorder="1" applyAlignment="1">
      <alignment horizontal="center" vertical="center" wrapText="1"/>
    </xf>
    <xf numFmtId="0" fontId="40" fillId="3" borderId="52" xfId="0" applyFont="1" applyFill="1" applyBorder="1" applyAlignment="1">
      <alignment horizontal="center" vertical="center" wrapText="1"/>
    </xf>
    <xf numFmtId="0" fontId="40" fillId="3" borderId="92" xfId="0" applyFont="1" applyFill="1" applyBorder="1" applyAlignment="1">
      <alignment horizontal="center" vertical="center" wrapText="1"/>
    </xf>
    <xf numFmtId="166" fontId="45" fillId="3" borderId="58" xfId="10" applyNumberFormat="1" applyFont="1" applyFill="1" applyBorder="1" applyAlignment="1">
      <alignment horizontal="center" vertical="center" wrapText="1"/>
    </xf>
    <xf numFmtId="166" fontId="45" fillId="3" borderId="51" xfId="10" applyNumberFormat="1" applyFont="1" applyFill="1" applyBorder="1" applyAlignment="1">
      <alignment horizontal="center" vertical="center" wrapText="1"/>
    </xf>
    <xf numFmtId="166" fontId="45" fillId="3" borderId="59" xfId="10" applyNumberFormat="1" applyFont="1" applyFill="1" applyBorder="1" applyAlignment="1">
      <alignment horizontal="center" vertical="center" wrapText="1"/>
    </xf>
    <xf numFmtId="166" fontId="40" fillId="3" borderId="0" xfId="0" applyNumberFormat="1" applyFont="1" applyFill="1" applyAlignment="1">
      <alignment vertical="center" wrapText="1"/>
    </xf>
    <xf numFmtId="166" fontId="45" fillId="3" borderId="53" xfId="10" applyNumberFormat="1" applyFont="1" applyFill="1" applyBorder="1" applyAlignment="1">
      <alignment horizontal="center" vertical="center" wrapText="1"/>
    </xf>
    <xf numFmtId="166" fontId="45" fillId="3" borderId="28" xfId="10" applyNumberFormat="1" applyFont="1" applyFill="1" applyBorder="1" applyAlignment="1">
      <alignment horizontal="center" vertical="center" wrapText="1"/>
    </xf>
    <xf numFmtId="166" fontId="45" fillId="3" borderId="54" xfId="10" applyNumberFormat="1" applyFont="1" applyFill="1" applyBorder="1" applyAlignment="1">
      <alignment horizontal="center" vertical="center" wrapText="1"/>
    </xf>
    <xf numFmtId="166" fontId="45" fillId="3" borderId="60" xfId="10" applyNumberFormat="1" applyFont="1" applyFill="1" applyBorder="1" applyAlignment="1">
      <alignment horizontal="center" vertical="center" wrapText="1"/>
    </xf>
    <xf numFmtId="166" fontId="45" fillId="3" borderId="29" xfId="10" applyNumberFormat="1" applyFont="1" applyFill="1" applyBorder="1" applyAlignment="1">
      <alignment horizontal="center" vertical="center" wrapText="1"/>
    </xf>
    <xf numFmtId="166" fontId="45" fillId="3" borderId="61" xfId="10" applyNumberFormat="1" applyFont="1" applyFill="1" applyBorder="1" applyAlignment="1">
      <alignment horizontal="center" vertical="center" wrapText="1"/>
    </xf>
    <xf numFmtId="168" fontId="40" fillId="3" borderId="0" xfId="0" applyNumberFormat="1" applyFont="1" applyFill="1" applyAlignment="1">
      <alignment vertical="center" wrapText="1"/>
    </xf>
    <xf numFmtId="0" fontId="39" fillId="3" borderId="93" xfId="17" applyFont="1" applyFill="1" applyBorder="1" applyAlignment="1">
      <alignment horizontal="center" vertical="center" wrapText="1"/>
    </xf>
    <xf numFmtId="0" fontId="39" fillId="3" borderId="0" xfId="17" applyFont="1" applyFill="1" applyAlignment="1">
      <alignment horizontal="center" vertical="center" wrapText="1"/>
    </xf>
    <xf numFmtId="0" fontId="39" fillId="3" borderId="16" xfId="17" applyFont="1" applyFill="1" applyBorder="1" applyAlignment="1">
      <alignment horizontal="center" vertical="center" wrapText="1"/>
    </xf>
    <xf numFmtId="0" fontId="39" fillId="3" borderId="16" xfId="17" applyFont="1" applyFill="1" applyBorder="1" applyAlignment="1">
      <alignment vertical="center" wrapText="1"/>
    </xf>
    <xf numFmtId="164" fontId="39" fillId="3" borderId="16" xfId="17" applyNumberFormat="1" applyFont="1" applyFill="1" applyBorder="1" applyAlignment="1">
      <alignment horizontal="center" vertical="center" wrapText="1"/>
    </xf>
    <xf numFmtId="164" fontId="39" fillId="3" borderId="0" xfId="17" applyNumberFormat="1" applyFont="1" applyFill="1" applyAlignment="1">
      <alignment horizontal="right" vertical="center" wrapText="1"/>
    </xf>
    <xf numFmtId="168" fontId="39" fillId="3" borderId="16" xfId="17" applyNumberFormat="1" applyFont="1" applyFill="1" applyBorder="1" applyAlignment="1">
      <alignment horizontal="center" vertical="center" wrapText="1"/>
    </xf>
    <xf numFmtId="168" fontId="39" fillId="3" borderId="0" xfId="17" applyNumberFormat="1" applyFont="1" applyFill="1" applyAlignment="1">
      <alignment horizontal="right" vertical="center" wrapText="1"/>
    </xf>
    <xf numFmtId="0" fontId="42" fillId="3" borderId="0" xfId="0" applyFont="1" applyFill="1" applyAlignment="1">
      <alignment horizontal="center" vertical="center" wrapText="1"/>
    </xf>
    <xf numFmtId="0" fontId="19" fillId="3" borderId="0" xfId="12" applyFont="1" applyFill="1" applyAlignment="1">
      <alignment vertical="center" wrapText="1"/>
    </xf>
    <xf numFmtId="0" fontId="19" fillId="3" borderId="94" xfId="12" applyFont="1" applyFill="1" applyBorder="1" applyAlignment="1">
      <alignment vertical="center" wrapText="1"/>
    </xf>
    <xf numFmtId="0" fontId="19" fillId="3" borderId="84" xfId="12" applyFont="1" applyFill="1" applyBorder="1" applyAlignment="1">
      <alignment horizontal="center" vertical="center" wrapText="1"/>
    </xf>
    <xf numFmtId="0" fontId="19" fillId="3" borderId="36" xfId="12" applyFont="1" applyFill="1" applyBorder="1" applyAlignment="1">
      <alignment horizontal="center" vertical="center" wrapText="1"/>
    </xf>
    <xf numFmtId="0" fontId="19" fillId="3" borderId="30" xfId="12" applyFont="1" applyFill="1" applyBorder="1" applyAlignment="1">
      <alignment horizontal="left" vertical="center" wrapText="1"/>
    </xf>
    <xf numFmtId="164" fontId="19" fillId="3" borderId="31" xfId="11" applyNumberFormat="1" applyFont="1" applyFill="1" applyBorder="1" applyAlignment="1">
      <alignment horizontal="center" vertical="center" wrapText="1"/>
    </xf>
    <xf numFmtId="164" fontId="19" fillId="3" borderId="32" xfId="11" applyNumberFormat="1" applyFont="1" applyFill="1" applyBorder="1" applyAlignment="1">
      <alignment horizontal="center" vertical="center" wrapText="1"/>
    </xf>
    <xf numFmtId="167" fontId="19" fillId="3" borderId="33" xfId="11" applyNumberFormat="1" applyFont="1" applyFill="1" applyBorder="1" applyAlignment="1">
      <alignment horizontal="left" vertical="center" wrapText="1"/>
    </xf>
    <xf numFmtId="164" fontId="19" fillId="3" borderId="44" xfId="11" applyNumberFormat="1" applyFont="1" applyFill="1" applyBorder="1" applyAlignment="1">
      <alignment horizontal="center" vertical="center" wrapText="1"/>
    </xf>
    <xf numFmtId="164" fontId="19" fillId="3" borderId="34" xfId="11" applyNumberFormat="1" applyFont="1" applyFill="1" applyBorder="1" applyAlignment="1">
      <alignment horizontal="center" vertical="center" wrapText="1"/>
    </xf>
    <xf numFmtId="0" fontId="39" fillId="3" borderId="58" xfId="18" applyFont="1" applyFill="1" applyBorder="1" applyAlignment="1">
      <alignment horizontal="left" vertical="center" wrapText="1"/>
    </xf>
    <xf numFmtId="0" fontId="39" fillId="3" borderId="53" xfId="18" applyFont="1" applyFill="1" applyBorder="1" applyAlignment="1">
      <alignment horizontal="left" vertical="center" wrapText="1"/>
    </xf>
    <xf numFmtId="0" fontId="39" fillId="3" borderId="60" xfId="18" applyFont="1" applyFill="1" applyBorder="1" applyAlignment="1">
      <alignment horizontal="left" vertical="center" wrapText="1"/>
    </xf>
    <xf numFmtId="0" fontId="42" fillId="3" borderId="0" xfId="0" applyFont="1" applyFill="1" applyAlignment="1">
      <alignment vertical="center" wrapText="1"/>
    </xf>
    <xf numFmtId="0" fontId="39" fillId="3" borderId="0" xfId="27" applyFont="1" applyFill="1" applyAlignment="1">
      <alignment vertical="center" wrapText="1"/>
    </xf>
    <xf numFmtId="169" fontId="39" fillId="3" borderId="0" xfId="27" applyNumberFormat="1" applyFont="1" applyFill="1" applyAlignment="1">
      <alignment horizontal="right" vertical="center" wrapText="1"/>
    </xf>
    <xf numFmtId="169" fontId="42" fillId="3" borderId="0" xfId="27" applyNumberFormat="1" applyFont="1" applyFill="1" applyAlignment="1">
      <alignment horizontal="right" vertical="center" wrapText="1"/>
    </xf>
    <xf numFmtId="169" fontId="39" fillId="3" borderId="16" xfId="27" applyNumberFormat="1" applyFont="1" applyFill="1" applyBorder="1" applyAlignment="1">
      <alignment horizontal="center" vertical="center" wrapText="1"/>
    </xf>
    <xf numFmtId="0" fontId="39" fillId="3" borderId="16" xfId="27" applyFont="1" applyFill="1" applyBorder="1" applyAlignment="1">
      <alignment vertical="center" wrapText="1"/>
    </xf>
    <xf numFmtId="169" fontId="39" fillId="3" borderId="0" xfId="27" applyNumberFormat="1" applyFont="1" applyFill="1" applyAlignment="1">
      <alignment horizontal="center" vertical="center" wrapText="1"/>
    </xf>
    <xf numFmtId="167" fontId="39" fillId="3" borderId="0" xfId="11" applyNumberFormat="1" applyFont="1" applyFill="1" applyAlignment="1">
      <alignment horizontal="right" vertical="center" wrapText="1"/>
    </xf>
    <xf numFmtId="0" fontId="34" fillId="0" borderId="16" xfId="0" applyFont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 vertical="center" wrapText="1"/>
    </xf>
    <xf numFmtId="0" fontId="36" fillId="3" borderId="16" xfId="0" applyFont="1" applyFill="1" applyBorder="1" applyAlignment="1">
      <alignment vertical="center" wrapText="1"/>
    </xf>
    <xf numFmtId="164" fontId="36" fillId="0" borderId="16" xfId="10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167" fontId="37" fillId="3" borderId="0" xfId="13" applyNumberFormat="1" applyFont="1" applyFill="1" applyAlignment="1">
      <alignment vertical="center" wrapText="1"/>
    </xf>
    <xf numFmtId="0" fontId="37" fillId="3" borderId="20" xfId="11" applyFont="1" applyFill="1" applyBorder="1" applyAlignment="1">
      <alignment horizontal="center" vertical="center" wrapText="1"/>
    </xf>
    <xf numFmtId="164" fontId="36" fillId="3" borderId="20" xfId="10" applyNumberFormat="1" applyFont="1" applyFill="1" applyBorder="1" applyAlignment="1">
      <alignment horizontal="center" vertical="center" wrapText="1"/>
    </xf>
    <xf numFmtId="164" fontId="36" fillId="0" borderId="16" xfId="0" applyNumberFormat="1" applyFont="1" applyBorder="1" applyAlignment="1">
      <alignment horizontal="center" vertical="center" wrapText="1"/>
    </xf>
    <xf numFmtId="0" fontId="42" fillId="3" borderId="17" xfId="16" applyFont="1" applyFill="1" applyBorder="1" applyAlignment="1">
      <alignment horizontal="center" vertical="center" wrapText="1"/>
    </xf>
    <xf numFmtId="0" fontId="42" fillId="3" borderId="19" xfId="16" applyFont="1" applyFill="1" applyBorder="1" applyAlignment="1">
      <alignment horizontal="center" vertical="center" wrapText="1"/>
    </xf>
    <xf numFmtId="164" fontId="39" fillId="3" borderId="0" xfId="0" applyNumberFormat="1" applyFont="1" applyFill="1" applyAlignment="1">
      <alignment horizontal="center" vertical="center" wrapText="1"/>
    </xf>
    <xf numFmtId="169" fontId="39" fillId="3" borderId="0" xfId="20" applyNumberFormat="1" applyFont="1" applyFill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/>
    </xf>
    <xf numFmtId="0" fontId="48" fillId="3" borderId="16" xfId="11" applyFont="1" applyFill="1" applyBorder="1" applyAlignment="1">
      <alignment horizontal="center" vertical="center" wrapText="1"/>
    </xf>
    <xf numFmtId="0" fontId="37" fillId="3" borderId="0" xfId="0" applyFont="1" applyFill="1" applyAlignment="1">
      <alignment vertical="top" wrapText="1"/>
    </xf>
    <xf numFmtId="0" fontId="39" fillId="3" borderId="79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11" fillId="0" borderId="0" xfId="2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35" fillId="3" borderId="0" xfId="0" applyFont="1" applyFill="1" applyAlignment="1">
      <alignment horizontal="left" vertical="center" wrapText="1"/>
    </xf>
    <xf numFmtId="0" fontId="34" fillId="0" borderId="16" xfId="0" applyFont="1" applyBorder="1" applyAlignment="1">
      <alignment horizontal="center" vertical="center" wrapText="1"/>
    </xf>
    <xf numFmtId="0" fontId="37" fillId="3" borderId="0" xfId="0" applyFont="1" applyFill="1" applyAlignment="1">
      <alignment horizontal="left" vertical="center" wrapText="1"/>
    </xf>
    <xf numFmtId="0" fontId="36" fillId="3" borderId="21" xfId="0" applyFont="1" applyFill="1" applyBorder="1" applyAlignment="1">
      <alignment horizontal="center" vertical="center" wrapText="1"/>
    </xf>
    <xf numFmtId="0" fontId="36" fillId="3" borderId="22" xfId="0" applyFont="1" applyFill="1" applyBorder="1" applyAlignment="1">
      <alignment horizontal="center" vertical="center" wrapText="1"/>
    </xf>
    <xf numFmtId="0" fontId="36" fillId="3" borderId="23" xfId="0" applyFont="1" applyFill="1" applyBorder="1" applyAlignment="1">
      <alignment horizontal="center" vertical="center" wrapText="1"/>
    </xf>
    <xf numFmtId="0" fontId="25" fillId="4" borderId="78" xfId="0" applyFont="1" applyFill="1" applyBorder="1" applyAlignment="1">
      <alignment horizontal="center" vertical="center" wrapText="1"/>
    </xf>
    <xf numFmtId="167" fontId="37" fillId="3" borderId="93" xfId="13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left" vertical="center" wrapText="1"/>
    </xf>
    <xf numFmtId="167" fontId="37" fillId="3" borderId="0" xfId="13" applyNumberFormat="1" applyFont="1" applyFill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 wrapText="1"/>
    </xf>
    <xf numFmtId="0" fontId="37" fillId="3" borderId="17" xfId="11" applyFont="1" applyFill="1" applyBorder="1" applyAlignment="1">
      <alignment horizontal="center" vertical="center" wrapText="1"/>
    </xf>
    <xf numFmtId="0" fontId="37" fillId="3" borderId="19" xfId="11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37" fillId="3" borderId="0" xfId="12" applyFont="1" applyFill="1" applyAlignment="1">
      <alignment horizontal="left" vertical="center" wrapText="1"/>
    </xf>
    <xf numFmtId="164" fontId="28" fillId="3" borderId="46" xfId="0" applyNumberFormat="1" applyFont="1" applyFill="1" applyBorder="1" applyAlignment="1">
      <alignment horizontal="left" vertical="center"/>
    </xf>
    <xf numFmtId="164" fontId="28" fillId="3" borderId="40" xfId="0" applyNumberFormat="1" applyFont="1" applyFill="1" applyBorder="1" applyAlignment="1">
      <alignment horizontal="left" vertical="center"/>
    </xf>
    <xf numFmtId="164" fontId="28" fillId="3" borderId="39" xfId="0" applyNumberFormat="1" applyFont="1" applyFill="1" applyBorder="1" applyAlignment="1">
      <alignment horizontal="center" vertical="center"/>
    </xf>
    <xf numFmtId="164" fontId="28" fillId="3" borderId="40" xfId="0" applyNumberFormat="1" applyFont="1" applyFill="1" applyBorder="1" applyAlignment="1">
      <alignment horizontal="center" vertical="center"/>
    </xf>
    <xf numFmtId="164" fontId="28" fillId="3" borderId="46" xfId="0" applyNumberFormat="1" applyFont="1" applyFill="1" applyBorder="1" applyAlignment="1">
      <alignment horizontal="center" vertical="center"/>
    </xf>
    <xf numFmtId="164" fontId="28" fillId="3" borderId="35" xfId="0" applyNumberFormat="1" applyFont="1" applyFill="1" applyBorder="1" applyAlignment="1">
      <alignment horizontal="left" vertical="center" wrapText="1"/>
    </xf>
    <xf numFmtId="164" fontId="28" fillId="3" borderId="30" xfId="0" applyNumberFormat="1" applyFont="1" applyFill="1" applyBorder="1" applyAlignment="1">
      <alignment horizontal="left" vertical="center" wrapText="1"/>
    </xf>
    <xf numFmtId="164" fontId="28" fillId="3" borderId="32" xfId="0" applyNumberFormat="1" applyFont="1" applyFill="1" applyBorder="1" applyAlignment="1">
      <alignment horizontal="center" vertical="center" wrapText="1"/>
    </xf>
    <xf numFmtId="164" fontId="28" fillId="3" borderId="30" xfId="0" applyNumberFormat="1" applyFont="1" applyFill="1" applyBorder="1" applyAlignment="1">
      <alignment horizontal="center" vertical="center" wrapText="1"/>
    </xf>
    <xf numFmtId="164" fontId="28" fillId="3" borderId="35" xfId="0" applyNumberFormat="1" applyFont="1" applyFill="1" applyBorder="1" applyAlignment="1">
      <alignment horizontal="center" vertical="center" wrapText="1"/>
    </xf>
    <xf numFmtId="168" fontId="28" fillId="3" borderId="65" xfId="15" applyNumberFormat="1" applyFont="1" applyFill="1" applyBorder="1" applyAlignment="1">
      <alignment horizontal="left" vertical="center" wrapText="1"/>
    </xf>
    <xf numFmtId="168" fontId="28" fillId="3" borderId="66" xfId="15" applyNumberFormat="1" applyFont="1" applyFill="1" applyBorder="1" applyAlignment="1">
      <alignment horizontal="left" vertical="center" wrapText="1"/>
    </xf>
    <xf numFmtId="168" fontId="28" fillId="3" borderId="67" xfId="15" applyNumberFormat="1" applyFont="1" applyFill="1" applyBorder="1" applyAlignment="1">
      <alignment horizontal="center" vertical="center" wrapText="1"/>
    </xf>
    <xf numFmtId="168" fontId="28" fillId="3" borderId="66" xfId="15" applyNumberFormat="1" applyFont="1" applyFill="1" applyBorder="1" applyAlignment="1">
      <alignment horizontal="center" vertical="center" wrapText="1"/>
    </xf>
    <xf numFmtId="168" fontId="28" fillId="3" borderId="65" xfId="15" applyNumberFormat="1" applyFont="1" applyFill="1" applyBorder="1" applyAlignment="1">
      <alignment horizontal="center" vertical="center" wrapText="1"/>
    </xf>
    <xf numFmtId="164" fontId="28" fillId="3" borderId="45" xfId="0" applyNumberFormat="1" applyFont="1" applyFill="1" applyBorder="1" applyAlignment="1">
      <alignment horizontal="left" vertical="center" wrapText="1"/>
    </xf>
    <xf numFmtId="164" fontId="28" fillId="3" borderId="37" xfId="0" applyNumberFormat="1" applyFont="1" applyFill="1" applyBorder="1" applyAlignment="1">
      <alignment horizontal="left" vertical="center" wrapText="1"/>
    </xf>
    <xf numFmtId="164" fontId="28" fillId="3" borderId="36" xfId="0" applyNumberFormat="1" applyFont="1" applyFill="1" applyBorder="1" applyAlignment="1">
      <alignment horizontal="center" vertical="center" wrapText="1"/>
    </xf>
    <xf numFmtId="164" fontId="28" fillId="3" borderId="37" xfId="0" applyNumberFormat="1" applyFont="1" applyFill="1" applyBorder="1" applyAlignment="1">
      <alignment horizontal="center" vertical="center" wrapText="1"/>
    </xf>
    <xf numFmtId="164" fontId="28" fillId="3" borderId="45" xfId="0" applyNumberFormat="1" applyFont="1" applyFill="1" applyBorder="1" applyAlignment="1">
      <alignment horizontal="center" vertical="center" wrapText="1"/>
    </xf>
    <xf numFmtId="164" fontId="28" fillId="3" borderId="65" xfId="0" applyNumberFormat="1" applyFont="1" applyFill="1" applyBorder="1" applyAlignment="1">
      <alignment horizontal="left" vertical="center"/>
    </xf>
    <xf numFmtId="164" fontId="28" fillId="3" borderId="66" xfId="0" applyNumberFormat="1" applyFont="1" applyFill="1" applyBorder="1" applyAlignment="1">
      <alignment horizontal="left" vertical="center"/>
    </xf>
    <xf numFmtId="164" fontId="28" fillId="3" borderId="67" xfId="0" applyNumberFormat="1" applyFont="1" applyFill="1" applyBorder="1" applyAlignment="1">
      <alignment horizontal="center" vertical="center"/>
    </xf>
    <xf numFmtId="164" fontId="28" fillId="3" borderId="66" xfId="0" applyNumberFormat="1" applyFont="1" applyFill="1" applyBorder="1" applyAlignment="1">
      <alignment horizontal="center" vertical="center"/>
    </xf>
    <xf numFmtId="164" fontId="28" fillId="3" borderId="65" xfId="0" applyNumberFormat="1" applyFont="1" applyFill="1" applyBorder="1" applyAlignment="1">
      <alignment horizontal="center" vertical="center"/>
    </xf>
    <xf numFmtId="168" fontId="28" fillId="3" borderId="45" xfId="15" applyNumberFormat="1" applyFont="1" applyFill="1" applyBorder="1" applyAlignment="1">
      <alignment horizontal="left" vertical="center" wrapText="1"/>
    </xf>
    <xf numFmtId="168" fontId="28" fillId="3" borderId="37" xfId="15" applyNumberFormat="1" applyFont="1" applyFill="1" applyBorder="1" applyAlignment="1">
      <alignment horizontal="left" vertical="center" wrapText="1"/>
    </xf>
    <xf numFmtId="168" fontId="28" fillId="3" borderId="36" xfId="15" applyNumberFormat="1" applyFont="1" applyFill="1" applyBorder="1" applyAlignment="1">
      <alignment horizontal="center" vertical="center" wrapText="1"/>
    </xf>
    <xf numFmtId="168" fontId="28" fillId="3" borderId="37" xfId="15" applyNumberFormat="1" applyFont="1" applyFill="1" applyBorder="1" applyAlignment="1">
      <alignment horizontal="center" vertical="center" wrapText="1"/>
    </xf>
    <xf numFmtId="168" fontId="28" fillId="3" borderId="45" xfId="15" applyNumberFormat="1" applyFont="1" applyFill="1" applyBorder="1" applyAlignment="1">
      <alignment horizontal="center" vertical="center" wrapText="1"/>
    </xf>
    <xf numFmtId="164" fontId="28" fillId="3" borderId="45" xfId="0" applyNumberFormat="1" applyFont="1" applyFill="1" applyBorder="1" applyAlignment="1">
      <alignment horizontal="left" vertical="center"/>
    </xf>
    <xf numFmtId="164" fontId="28" fillId="3" borderId="37" xfId="0" applyNumberFormat="1" applyFont="1" applyFill="1" applyBorder="1" applyAlignment="1">
      <alignment horizontal="left" vertical="center"/>
    </xf>
    <xf numFmtId="164" fontId="28" fillId="3" borderId="36" xfId="0" applyNumberFormat="1" applyFont="1" applyFill="1" applyBorder="1" applyAlignment="1">
      <alignment horizontal="center" vertical="center"/>
    </xf>
    <xf numFmtId="164" fontId="28" fillId="3" borderId="37" xfId="0" applyNumberFormat="1" applyFont="1" applyFill="1" applyBorder="1" applyAlignment="1">
      <alignment horizontal="center" vertical="center"/>
    </xf>
    <xf numFmtId="164" fontId="28" fillId="3" borderId="45" xfId="0" applyNumberFormat="1" applyFont="1" applyFill="1" applyBorder="1" applyAlignment="1">
      <alignment horizontal="center" vertical="center"/>
    </xf>
    <xf numFmtId="164" fontId="28" fillId="3" borderId="35" xfId="0" applyNumberFormat="1" applyFont="1" applyFill="1" applyBorder="1" applyAlignment="1">
      <alignment horizontal="left" vertical="center"/>
    </xf>
    <xf numFmtId="164" fontId="28" fillId="3" borderId="30" xfId="0" applyNumberFormat="1" applyFont="1" applyFill="1" applyBorder="1" applyAlignment="1">
      <alignment horizontal="left" vertical="center"/>
    </xf>
    <xf numFmtId="164" fontId="28" fillId="3" borderId="32" xfId="0" applyNumberFormat="1" applyFont="1" applyFill="1" applyBorder="1" applyAlignment="1">
      <alignment horizontal="center" vertical="center"/>
    </xf>
    <xf numFmtId="164" fontId="28" fillId="3" borderId="30" xfId="0" applyNumberFormat="1" applyFont="1" applyFill="1" applyBorder="1" applyAlignment="1">
      <alignment horizontal="center" vertical="center"/>
    </xf>
    <xf numFmtId="164" fontId="28" fillId="3" borderId="35" xfId="0" applyNumberFormat="1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 wrapText="1"/>
    </xf>
    <xf numFmtId="0" fontId="37" fillId="3" borderId="16" xfId="12" applyFont="1" applyFill="1" applyBorder="1" applyAlignment="1">
      <alignment horizontal="center" vertical="center" wrapText="1"/>
    </xf>
    <xf numFmtId="0" fontId="31" fillId="3" borderId="18" xfId="15" applyFont="1" applyFill="1" applyBorder="1" applyAlignment="1">
      <alignment horizontal="center" vertical="center" wrapText="1"/>
    </xf>
    <xf numFmtId="168" fontId="36" fillId="3" borderId="38" xfId="15" applyNumberFormat="1" applyFont="1" applyFill="1" applyBorder="1" applyAlignment="1">
      <alignment horizontal="center" vertical="center" wrapText="1"/>
    </xf>
    <xf numFmtId="168" fontId="36" fillId="3" borderId="31" xfId="15" applyNumberFormat="1" applyFont="1" applyFill="1" applyBorder="1" applyAlignment="1">
      <alignment horizontal="center" vertical="center" wrapText="1"/>
    </xf>
    <xf numFmtId="168" fontId="36" fillId="3" borderId="41" xfId="15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/>
    </xf>
    <xf numFmtId="164" fontId="36" fillId="3" borderId="40" xfId="0" applyNumberFormat="1" applyFont="1" applyFill="1" applyBorder="1" applyAlignment="1">
      <alignment horizontal="center" vertical="center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37" xfId="0" applyNumberFormat="1" applyFont="1" applyFill="1" applyBorder="1" applyAlignment="1">
      <alignment horizontal="center" vertical="center"/>
    </xf>
    <xf numFmtId="164" fontId="36" fillId="3" borderId="32" xfId="0" applyNumberFormat="1" applyFont="1" applyFill="1" applyBorder="1" applyAlignment="1">
      <alignment horizontal="center" vertical="center"/>
    </xf>
    <xf numFmtId="164" fontId="36" fillId="3" borderId="30" xfId="0" applyNumberFormat="1" applyFont="1" applyFill="1" applyBorder="1" applyAlignment="1">
      <alignment horizontal="center" vertical="center"/>
    </xf>
    <xf numFmtId="0" fontId="36" fillId="3" borderId="18" xfId="14" applyFont="1" applyFill="1" applyBorder="1" applyAlignment="1">
      <alignment horizontal="center" vertical="center" wrapText="1"/>
    </xf>
    <xf numFmtId="0" fontId="36" fillId="3" borderId="46" xfId="15" applyFont="1" applyFill="1" applyBorder="1" applyAlignment="1">
      <alignment horizontal="left" vertical="center" wrapText="1"/>
    </xf>
    <xf numFmtId="0" fontId="36" fillId="3" borderId="40" xfId="15" applyFont="1" applyFill="1" applyBorder="1" applyAlignment="1">
      <alignment horizontal="left" vertical="center" wrapText="1"/>
    </xf>
    <xf numFmtId="0" fontId="36" fillId="3" borderId="35" xfId="15" applyFont="1" applyFill="1" applyBorder="1" applyAlignment="1">
      <alignment horizontal="left" vertical="center" wrapText="1"/>
    </xf>
    <xf numFmtId="0" fontId="36" fillId="3" borderId="30" xfId="15" applyFont="1" applyFill="1" applyBorder="1" applyAlignment="1">
      <alignment horizontal="left" vertical="center" wrapText="1"/>
    </xf>
    <xf numFmtId="0" fontId="36" fillId="3" borderId="47" xfId="15" applyFont="1" applyFill="1" applyBorder="1" applyAlignment="1">
      <alignment horizontal="left" vertical="center" wrapText="1"/>
    </xf>
    <xf numFmtId="0" fontId="36" fillId="3" borderId="42" xfId="15" applyFont="1" applyFill="1" applyBorder="1" applyAlignment="1">
      <alignment horizontal="left" vertical="center" wrapText="1"/>
    </xf>
    <xf numFmtId="0" fontId="36" fillId="3" borderId="46" xfId="14" applyFont="1" applyFill="1" applyBorder="1" applyAlignment="1">
      <alignment horizontal="left" vertical="center" wrapText="1"/>
    </xf>
    <xf numFmtId="0" fontId="36" fillId="3" borderId="40" xfId="14" applyFont="1" applyFill="1" applyBorder="1" applyAlignment="1">
      <alignment horizontal="left" vertical="center" wrapText="1"/>
    </xf>
    <xf numFmtId="0" fontId="36" fillId="3" borderId="45" xfId="14" applyFont="1" applyFill="1" applyBorder="1" applyAlignment="1">
      <alignment horizontal="left" vertical="center" wrapText="1"/>
    </xf>
    <xf numFmtId="0" fontId="36" fillId="3" borderId="37" xfId="14" applyFont="1" applyFill="1" applyBorder="1" applyAlignment="1">
      <alignment horizontal="left" vertical="center" wrapText="1"/>
    </xf>
    <xf numFmtId="0" fontId="36" fillId="3" borderId="35" xfId="14" applyFont="1" applyFill="1" applyBorder="1" applyAlignment="1">
      <alignment horizontal="left" vertical="center" wrapText="1"/>
    </xf>
    <xf numFmtId="0" fontId="36" fillId="3" borderId="30" xfId="14" applyFont="1" applyFill="1" applyBorder="1" applyAlignment="1">
      <alignment horizontal="left" vertical="center" wrapText="1"/>
    </xf>
    <xf numFmtId="0" fontId="41" fillId="3" borderId="16" xfId="0" applyFont="1" applyFill="1" applyBorder="1" applyAlignment="1">
      <alignment horizontal="center" vertical="center"/>
    </xf>
    <xf numFmtId="0" fontId="42" fillId="3" borderId="17" xfId="16" applyFont="1" applyFill="1" applyBorder="1" applyAlignment="1">
      <alignment horizontal="center" vertical="center" wrapText="1"/>
    </xf>
    <xf numFmtId="0" fontId="42" fillId="3" borderId="18" xfId="16" applyFont="1" applyFill="1" applyBorder="1" applyAlignment="1">
      <alignment horizontal="center" vertical="center" wrapText="1"/>
    </xf>
    <xf numFmtId="0" fontId="42" fillId="3" borderId="19" xfId="16" applyFont="1" applyFill="1" applyBorder="1" applyAlignment="1">
      <alignment horizontal="center" vertical="center" wrapText="1"/>
    </xf>
    <xf numFmtId="0" fontId="28" fillId="3" borderId="18" xfId="14" applyFont="1" applyFill="1" applyBorder="1" applyAlignment="1">
      <alignment horizontal="center" vertical="center" wrapText="1"/>
    </xf>
    <xf numFmtId="0" fontId="37" fillId="3" borderId="0" xfId="21" applyFont="1" applyFill="1" applyAlignment="1">
      <alignment horizontal="left" vertical="center" wrapText="1"/>
    </xf>
    <xf numFmtId="0" fontId="39" fillId="3" borderId="79" xfId="21" applyFont="1" applyFill="1" applyBorder="1" applyAlignment="1">
      <alignment horizontal="center" vertical="center" wrapText="1"/>
    </xf>
    <xf numFmtId="0" fontId="42" fillId="3" borderId="0" xfId="19" applyFont="1" applyFill="1" applyAlignment="1">
      <alignment horizontal="center" vertical="center" wrapText="1"/>
    </xf>
    <xf numFmtId="0" fontId="37" fillId="3" borderId="0" xfId="0" applyFont="1" applyFill="1" applyAlignment="1">
      <alignment horizontal="left" vertical="top" wrapText="1"/>
    </xf>
    <xf numFmtId="0" fontId="24" fillId="3" borderId="86" xfId="0" applyFont="1" applyFill="1" applyBorder="1" applyAlignment="1">
      <alignment horizontal="center" vertical="center" wrapText="1"/>
    </xf>
    <xf numFmtId="0" fontId="24" fillId="3" borderId="87" xfId="0" applyFont="1" applyFill="1" applyBorder="1" applyAlignment="1">
      <alignment horizontal="center" vertical="center" wrapText="1"/>
    </xf>
    <xf numFmtId="0" fontId="24" fillId="3" borderId="79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4" fillId="3" borderId="85" xfId="0" applyFont="1" applyFill="1" applyBorder="1" applyAlignment="1">
      <alignment horizontal="center" vertical="center" wrapText="1"/>
    </xf>
    <xf numFmtId="164" fontId="36" fillId="3" borderId="82" xfId="0" applyNumberFormat="1" applyFont="1" applyFill="1" applyBorder="1" applyAlignment="1">
      <alignment horizontal="center" vertical="center" wrapText="1"/>
    </xf>
    <xf numFmtId="164" fontId="37" fillId="3" borderId="82" xfId="0" applyNumberFormat="1" applyFont="1" applyFill="1" applyBorder="1" applyAlignment="1">
      <alignment horizontal="center" vertical="center" wrapText="1"/>
    </xf>
    <xf numFmtId="0" fontId="36" fillId="3" borderId="82" xfId="21" applyFont="1" applyFill="1" applyBorder="1" applyAlignment="1">
      <alignment horizontal="center" vertical="center" wrapText="1"/>
    </xf>
    <xf numFmtId="0" fontId="25" fillId="3" borderId="78" xfId="0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left" vertical="center"/>
    </xf>
    <xf numFmtId="0" fontId="41" fillId="3" borderId="58" xfId="0" applyFont="1" applyFill="1" applyBorder="1" applyAlignment="1">
      <alignment horizontal="center" vertical="center"/>
    </xf>
    <xf numFmtId="0" fontId="41" fillId="3" borderId="51" xfId="0" applyFont="1" applyFill="1" applyBorder="1" applyAlignment="1">
      <alignment horizontal="center" vertical="center"/>
    </xf>
    <xf numFmtId="0" fontId="41" fillId="3" borderId="59" xfId="0" applyFont="1" applyFill="1" applyBorder="1" applyAlignment="1">
      <alignment horizontal="center" vertical="center"/>
    </xf>
    <xf numFmtId="0" fontId="41" fillId="3" borderId="0" xfId="0" applyFont="1" applyFill="1" applyAlignment="1">
      <alignment horizontal="left" vertical="center" wrapText="1"/>
    </xf>
    <xf numFmtId="0" fontId="19" fillId="3" borderId="49" xfId="25" applyFont="1" applyFill="1" applyBorder="1" applyAlignment="1">
      <alignment horizontal="center" vertical="center" wrapText="1"/>
    </xf>
    <xf numFmtId="0" fontId="46" fillId="3" borderId="48" xfId="0" applyFont="1" applyFill="1" applyBorder="1" applyAlignment="1">
      <alignment horizontal="center" vertical="center" wrapText="1"/>
    </xf>
    <xf numFmtId="168" fontId="39" fillId="3" borderId="28" xfId="26" applyNumberFormat="1" applyFont="1" applyFill="1" applyBorder="1" applyAlignment="1">
      <alignment horizontal="center" vertical="center"/>
    </xf>
    <xf numFmtId="168" fontId="39" fillId="3" borderId="54" xfId="26" applyNumberFormat="1" applyFont="1" applyFill="1" applyBorder="1" applyAlignment="1">
      <alignment horizontal="center" vertical="center"/>
    </xf>
    <xf numFmtId="0" fontId="36" fillId="3" borderId="18" xfId="21" applyFont="1" applyFill="1" applyBorder="1" applyAlignment="1">
      <alignment horizontal="center" vertical="center" wrapText="1"/>
    </xf>
    <xf numFmtId="168" fontId="39" fillId="3" borderId="29" xfId="26" applyNumberFormat="1" applyFont="1" applyFill="1" applyBorder="1" applyAlignment="1">
      <alignment horizontal="center" vertical="center"/>
    </xf>
    <xf numFmtId="168" fontId="39" fillId="3" borderId="51" xfId="26" applyNumberFormat="1" applyFont="1" applyFill="1" applyBorder="1" applyAlignment="1">
      <alignment horizontal="center" vertical="center"/>
    </xf>
    <xf numFmtId="168" fontId="39" fillId="3" borderId="59" xfId="26" applyNumberFormat="1" applyFont="1" applyFill="1" applyBorder="1" applyAlignment="1">
      <alignment horizontal="center" vertical="center"/>
    </xf>
    <xf numFmtId="168" fontId="39" fillId="3" borderId="61" xfId="26" applyNumberFormat="1" applyFont="1" applyFill="1" applyBorder="1" applyAlignment="1">
      <alignment horizontal="center" vertical="center"/>
    </xf>
    <xf numFmtId="0" fontId="40" fillId="3" borderId="64" xfId="0" applyFont="1" applyFill="1" applyBorder="1" applyAlignment="1">
      <alignment horizontal="center" vertical="center" wrapText="1"/>
    </xf>
    <xf numFmtId="0" fontId="40" fillId="3" borderId="55" xfId="0" applyFont="1" applyFill="1" applyBorder="1" applyAlignment="1">
      <alignment horizontal="center" vertical="center" wrapText="1"/>
    </xf>
    <xf numFmtId="0" fontId="40" fillId="3" borderId="50" xfId="0" applyFont="1" applyFill="1" applyBorder="1" applyAlignment="1">
      <alignment horizontal="center" vertical="center" wrapText="1"/>
    </xf>
    <xf numFmtId="164" fontId="39" fillId="3" borderId="29" xfId="18" applyNumberFormat="1" applyFont="1" applyFill="1" applyBorder="1" applyAlignment="1">
      <alignment horizontal="center" vertical="center" wrapText="1"/>
    </xf>
    <xf numFmtId="164" fontId="39" fillId="3" borderId="28" xfId="18" applyNumberFormat="1" applyFont="1" applyFill="1" applyBorder="1" applyAlignment="1">
      <alignment horizontal="center" vertical="center" wrapText="1"/>
    </xf>
    <xf numFmtId="164" fontId="39" fillId="3" borderId="51" xfId="18" applyNumberFormat="1" applyFont="1" applyFill="1" applyBorder="1" applyAlignment="1">
      <alignment horizontal="center" vertical="center" wrapText="1"/>
    </xf>
    <xf numFmtId="164" fontId="39" fillId="3" borderId="59" xfId="18" applyNumberFormat="1" applyFont="1" applyFill="1" applyBorder="1" applyAlignment="1">
      <alignment horizontal="center" vertical="center" wrapText="1"/>
    </xf>
    <xf numFmtId="164" fontId="39" fillId="3" borderId="54" xfId="18" applyNumberFormat="1" applyFont="1" applyFill="1" applyBorder="1" applyAlignment="1">
      <alignment horizontal="center" vertical="center" wrapText="1"/>
    </xf>
    <xf numFmtId="164" fontId="39" fillId="3" borderId="61" xfId="18" applyNumberFormat="1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horizontal="center" vertical="center" wrapText="1"/>
    </xf>
    <xf numFmtId="0" fontId="42" fillId="3" borderId="0" xfId="0" applyFont="1" applyFill="1" applyAlignment="1">
      <alignment horizontal="left" vertical="center" wrapText="1"/>
    </xf>
    <xf numFmtId="0" fontId="28" fillId="3" borderId="18" xfId="13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</cellXfs>
  <cellStyles count="28">
    <cellStyle name="Normale" xfId="0" builtinId="0"/>
    <cellStyle name="Normale_A_sex_Area_Studio_Prof.ne" xfId="9" xr:uid="{C5D456B0-DC35-495A-8921-7A75C0D8FA50}"/>
    <cellStyle name="Normale_b.1_2 CLASSI" xfId="1" xr:uid="{E7436975-D38B-485B-BD0D-045B7C925C4E}"/>
    <cellStyle name="Normale_B.4_2 classi" xfId="2" xr:uid="{408DC76B-0514-4359-9AD3-39F39AED7782}"/>
    <cellStyle name="Normale_B.6_1" xfId="3" xr:uid="{9157E17F-E51B-4B2F-8BF1-CAB1AA4EE1E1}"/>
    <cellStyle name="Normale_B1_Gravosità" xfId="5" xr:uid="{E1C30904-E649-4996-91E7-915BFB90B452}"/>
    <cellStyle name="Normale_B11_1" xfId="6" xr:uid="{CB6B893F-49BF-41E7-B10C-4F8DBEF22072}"/>
    <cellStyle name="Normale_B12" xfId="7" xr:uid="{9ECDC9BF-0C33-45E6-A319-3E36AF10522E}"/>
    <cellStyle name="Normale_B13" xfId="4" xr:uid="{2AB9FB11-D4E8-488A-B9BE-26569328B882}"/>
    <cellStyle name="Normale_C.10" xfId="27" xr:uid="{067AA561-6912-4EBE-9814-2F8824D7D790}"/>
    <cellStyle name="Normale_C.7_4_CLASSI_sex" xfId="19" xr:uid="{79AAA0AE-0E52-4FF8-A3EB-CDE67B4352E7}"/>
    <cellStyle name="Normale_C.7_4_CLASSI_Studio" xfId="20" xr:uid="{B29ED003-7E57-4D99-AB7C-8B66B3CA4944}"/>
    <cellStyle name="Normale_C.8 2" xfId="12" xr:uid="{56C56ED0-2051-4750-B077-12E2867097DE}"/>
    <cellStyle name="Normale_C.8_4_CLASSI_SEX" xfId="16" xr:uid="{761C8BEB-E172-481E-9844-304EEBA470C1}"/>
    <cellStyle name="Normale_c.9 2" xfId="13" xr:uid="{784A106F-F7E5-46E1-81ED-6E3F56DD060C}"/>
    <cellStyle name="Normale_D.1_Studio_età_sex" xfId="22" xr:uid="{A3BB1F4B-92E7-4E4F-8682-206664049F90}"/>
    <cellStyle name="Normale_D.2_struttura" xfId="23" xr:uid="{98BDCE82-4972-434C-AB0D-CF639A3F36E7}"/>
    <cellStyle name="Normale_D.3_4_CLASSI_sex" xfId="25" xr:uid="{FE87B11E-2654-40A0-8372-BF5EEDC28905}"/>
    <cellStyle name="Normale_D5_strutt_preval" xfId="26" xr:uid="{4AC5D281-374D-4381-909A-63C096C8D0DD}"/>
    <cellStyle name="Normale_D7_struttura_prev" xfId="18" xr:uid="{5E8E7825-D52B-4343-BCC2-7923E4C1D3E4}"/>
    <cellStyle name="Normale_Foglio2" xfId="8" xr:uid="{7E42E86D-E3F6-4807-9256-6FE6016CF38E}"/>
    <cellStyle name="Normale_Foglio2_1" xfId="14" xr:uid="{96A29682-D1D0-4D12-AEF3-0F3A1D2158B6}"/>
    <cellStyle name="Normale_Relazioni_Titolo_studio" xfId="15" xr:uid="{B52185DE-569E-4AA1-80D3-2E6EE46F58AA}"/>
    <cellStyle name="Normale_Sed.D_1" xfId="21" xr:uid="{A0708EBA-8D0B-4E32-A614-58947420B1FE}"/>
    <cellStyle name="Normale_Sed.D_1 2" xfId="24" xr:uid="{D3EE5117-7A9B-4615-B2A2-FB0D1BDABB1B}"/>
    <cellStyle name="Normale_Sez.D" xfId="17" xr:uid="{59AD65D0-2E88-4CFD-B398-648A43E3D031}"/>
    <cellStyle name="Normale_Sez_C" xfId="11" xr:uid="{77FD043B-DD6A-4905-B423-AA141F143CFA}"/>
    <cellStyle name="Percentuale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</c:numLit>
          </c:cat>
          <c:val>
            <c:numLit>
              <c:formatCode>General</c:formatCode>
              <c:ptCount val="9"/>
              <c:pt idx="0">
                <c:v>269537</c:v>
              </c:pt>
              <c:pt idx="1">
                <c:v>267654</c:v>
              </c:pt>
              <c:pt idx="2">
                <c:v>264824</c:v>
              </c:pt>
              <c:pt idx="3">
                <c:v>263136</c:v>
              </c:pt>
              <c:pt idx="4">
                <c:v>263232</c:v>
              </c:pt>
              <c:pt idx="5">
                <c:v>265991</c:v>
              </c:pt>
              <c:pt idx="6">
                <c:v>266707</c:v>
              </c:pt>
              <c:pt idx="7">
                <c:v>275501</c:v>
              </c:pt>
              <c:pt idx="8">
                <c:v>278235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97-4F23-A2D3-F8F9274D6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583471"/>
        <c:axId val="1442583951"/>
      </c:lineChart>
      <c:catAx>
        <c:axId val="144258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42583951"/>
        <c:crosses val="autoZero"/>
        <c:auto val="1"/>
        <c:lblAlgn val="ctr"/>
        <c:lblOffset val="100"/>
        <c:noMultiLvlLbl val="0"/>
      </c:catAx>
      <c:valAx>
        <c:axId val="144258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42583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Calibri" panose="020F0502020204030204" pitchFamily="34" charset="0"/>
          <a:ea typeface="+mn-ea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5.5'!$C$5</c:f>
              <c:strCache>
                <c:ptCount val="1"/>
                <c:pt idx="0">
                  <c:v>Femmine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5.5'!$B$6:$B$16</c:f>
              <c:strCache>
                <c:ptCount val="11"/>
                <c:pt idx="0">
                  <c:v>Clima lavorativo</c:v>
                </c:pt>
                <c:pt idx="1">
                  <c:v>Orario lavoro</c:v>
                </c:pt>
                <c:pt idx="2">
                  <c:v>Carico lavorativo</c:v>
                </c:pt>
                <c:pt idx="3">
                  <c:v>Mansioni o compiti</c:v>
                </c:pt>
                <c:pt idx="4">
                  <c:v>Tutela salute</c:v>
                </c:pt>
                <c:pt idx="5">
                  <c:v>Prospettive carriera</c:v>
                </c:pt>
                <c:pt idx="6">
                  <c:v>Tratt.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complessiva</c:v>
                </c:pt>
              </c:strCache>
            </c:strRef>
          </c:cat>
          <c:val>
            <c:numRef>
              <c:f>'Fig 5.5'!$C$6:$C$16</c:f>
              <c:numCache>
                <c:formatCode>###0.0%</c:formatCode>
                <c:ptCount val="11"/>
                <c:pt idx="0">
                  <c:v>0.4627831715210356</c:v>
                </c:pt>
                <c:pt idx="1">
                  <c:v>0.5166531275385865</c:v>
                </c:pt>
                <c:pt idx="2">
                  <c:v>0.3902439024390244</c:v>
                </c:pt>
                <c:pt idx="3">
                  <c:v>0.30105777054515864</c:v>
                </c:pt>
                <c:pt idx="4">
                  <c:v>0.47192839707078926</c:v>
                </c:pt>
                <c:pt idx="5">
                  <c:v>0.88503803888419275</c:v>
                </c:pt>
                <c:pt idx="6">
                  <c:v>0.92145748987854248</c:v>
                </c:pt>
                <c:pt idx="7">
                  <c:v>0.65581773799837262</c:v>
                </c:pt>
                <c:pt idx="8">
                  <c:v>0.12033195020746888</c:v>
                </c:pt>
                <c:pt idx="9">
                  <c:v>0.58373983739837398</c:v>
                </c:pt>
                <c:pt idx="10">
                  <c:v>0.55745721271393645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9-4493-88B9-5BF49CC174F1}"/>
            </c:ext>
          </c:extLst>
        </c:ser>
        <c:ser>
          <c:idx val="1"/>
          <c:order val="1"/>
          <c:tx>
            <c:strRef>
              <c:f>'Fig 5.5'!$D$5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5.5'!$B$6:$B$16</c:f>
              <c:strCache>
                <c:ptCount val="11"/>
                <c:pt idx="0">
                  <c:v>Clima lavorativo</c:v>
                </c:pt>
                <c:pt idx="1">
                  <c:v>Orario lavoro</c:v>
                </c:pt>
                <c:pt idx="2">
                  <c:v>Carico lavorativo</c:v>
                </c:pt>
                <c:pt idx="3">
                  <c:v>Mansioni o compiti</c:v>
                </c:pt>
                <c:pt idx="4">
                  <c:v>Tutela salute</c:v>
                </c:pt>
                <c:pt idx="5">
                  <c:v>Prospettive carriera</c:v>
                </c:pt>
                <c:pt idx="6">
                  <c:v>Tratt.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complessiva</c:v>
                </c:pt>
              </c:strCache>
            </c:strRef>
          </c:cat>
          <c:val>
            <c:numRef>
              <c:f>'Fig 5.5'!$D$6:$D$16</c:f>
              <c:numCache>
                <c:formatCode>###0.0%</c:formatCode>
                <c:ptCount val="11"/>
                <c:pt idx="0">
                  <c:v>0.45566502463054187</c:v>
                </c:pt>
                <c:pt idx="1">
                  <c:v>0.50864197530864197</c:v>
                </c:pt>
                <c:pt idx="2">
                  <c:v>0.37684729064039407</c:v>
                </c:pt>
                <c:pt idx="3">
                  <c:v>0.25980392156862747</c:v>
                </c:pt>
                <c:pt idx="4">
                  <c:v>0.5222772277227723</c:v>
                </c:pt>
                <c:pt idx="5">
                  <c:v>0.90839694656488545</c:v>
                </c:pt>
                <c:pt idx="6">
                  <c:v>0.89460784313725494</c:v>
                </c:pt>
                <c:pt idx="7">
                  <c:v>0.64444444444444438</c:v>
                </c:pt>
                <c:pt idx="8">
                  <c:v>0.10606060606060605</c:v>
                </c:pt>
                <c:pt idx="9">
                  <c:v>0.56019656019656017</c:v>
                </c:pt>
                <c:pt idx="10">
                  <c:v>0.55282555282555279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9-4493-88B9-5BF49CC174F1}"/>
            </c:ext>
          </c:extLst>
        </c:ser>
        <c:ser>
          <c:idx val="2"/>
          <c:order val="2"/>
          <c:tx>
            <c:strRef>
              <c:f>'Fig 5.5'!$E$5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 5.5'!$B$6:$B$16</c:f>
              <c:strCache>
                <c:ptCount val="11"/>
                <c:pt idx="0">
                  <c:v>Clima lavorativo</c:v>
                </c:pt>
                <c:pt idx="1">
                  <c:v>Orario lavoro</c:v>
                </c:pt>
                <c:pt idx="2">
                  <c:v>Carico lavorativo</c:v>
                </c:pt>
                <c:pt idx="3">
                  <c:v>Mansioni o compiti</c:v>
                </c:pt>
                <c:pt idx="4">
                  <c:v>Tutela salute</c:v>
                </c:pt>
                <c:pt idx="5">
                  <c:v>Prospettive carriera</c:v>
                </c:pt>
                <c:pt idx="6">
                  <c:v>Tratt.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complessiva</c:v>
                </c:pt>
              </c:strCache>
            </c:strRef>
          </c:cat>
          <c:val>
            <c:numRef>
              <c:f>'Fig 5.5'!$E$6:$E$16</c:f>
              <c:numCache>
                <c:formatCode>###0.0%</c:formatCode>
                <c:ptCount val="11"/>
                <c:pt idx="0">
                  <c:v>0.43545878693623641</c:v>
                </c:pt>
                <c:pt idx="1">
                  <c:v>0.54303599374021905</c:v>
                </c:pt>
                <c:pt idx="2">
                  <c:v>0.43906250000000002</c:v>
                </c:pt>
                <c:pt idx="3">
                  <c:v>0.32298136645962733</c:v>
                </c:pt>
                <c:pt idx="4">
                  <c:v>0.50860719874804383</c:v>
                </c:pt>
                <c:pt idx="5">
                  <c:v>0.86299212598425201</c:v>
                </c:pt>
                <c:pt idx="6">
                  <c:v>0.90232558139534869</c:v>
                </c:pt>
                <c:pt idx="7">
                  <c:v>0.64330218068535827</c:v>
                </c:pt>
                <c:pt idx="8">
                  <c:v>0.12599681020733652</c:v>
                </c:pt>
                <c:pt idx="9">
                  <c:v>0.63395638629283491</c:v>
                </c:pt>
                <c:pt idx="10">
                  <c:v>0.57476635514018692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49-4493-88B9-5BF49CC174F1}"/>
            </c:ext>
          </c:extLst>
        </c:ser>
        <c:ser>
          <c:idx val="3"/>
          <c:order val="3"/>
          <c:tx>
            <c:strRef>
              <c:f>'Fig 5.5'!$F$5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5.5'!$B$6:$B$16</c:f>
              <c:strCache>
                <c:ptCount val="11"/>
                <c:pt idx="0">
                  <c:v>Clima lavorativo</c:v>
                </c:pt>
                <c:pt idx="1">
                  <c:v>Orario lavoro</c:v>
                </c:pt>
                <c:pt idx="2">
                  <c:v>Carico lavorativo</c:v>
                </c:pt>
                <c:pt idx="3">
                  <c:v>Mansioni o compiti</c:v>
                </c:pt>
                <c:pt idx="4">
                  <c:v>Tutela salute</c:v>
                </c:pt>
                <c:pt idx="5">
                  <c:v>Prospettive carriera</c:v>
                </c:pt>
                <c:pt idx="6">
                  <c:v>Tratt.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complessiva</c:v>
                </c:pt>
              </c:strCache>
            </c:strRef>
          </c:cat>
          <c:val>
            <c:numRef>
              <c:f>'Fig 5.5'!$F$6:$F$16</c:f>
              <c:numCache>
                <c:formatCode>###0.0%</c:formatCode>
                <c:ptCount val="11"/>
                <c:pt idx="0">
                  <c:v>0.47747747747747754</c:v>
                </c:pt>
                <c:pt idx="1">
                  <c:v>0.49648946840521563</c:v>
                </c:pt>
                <c:pt idx="2">
                  <c:v>0.3534136546184739</c:v>
                </c:pt>
                <c:pt idx="3">
                  <c:v>0.26988922457200404</c:v>
                </c:pt>
                <c:pt idx="4">
                  <c:v>0.46881287726358151</c:v>
                </c:pt>
                <c:pt idx="5">
                  <c:v>0.9096705632306058</c:v>
                </c:pt>
                <c:pt idx="6">
                  <c:v>0.92284569138276551</c:v>
                </c:pt>
                <c:pt idx="7">
                  <c:v>0.65927419354838723</c:v>
                </c:pt>
                <c:pt idx="8">
                  <c:v>0.11088295687885012</c:v>
                </c:pt>
                <c:pt idx="9">
                  <c:v>0.54170854271356783</c:v>
                </c:pt>
                <c:pt idx="10">
                  <c:v>0.54435483870967738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49-4493-88B9-5BF49CC174F1}"/>
            </c:ext>
          </c:extLst>
        </c:ser>
        <c:ser>
          <c:idx val="4"/>
          <c:order val="4"/>
          <c:tx>
            <c:strRef>
              <c:f>'Fig 5.5'!$G$5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5.5'!$B$6:$B$16</c:f>
              <c:strCache>
                <c:ptCount val="11"/>
                <c:pt idx="0">
                  <c:v>Clima lavorativo</c:v>
                </c:pt>
                <c:pt idx="1">
                  <c:v>Orario lavoro</c:v>
                </c:pt>
                <c:pt idx="2">
                  <c:v>Carico lavorativo</c:v>
                </c:pt>
                <c:pt idx="3">
                  <c:v>Mansioni o compiti</c:v>
                </c:pt>
                <c:pt idx="4">
                  <c:v>Tutela salute</c:v>
                </c:pt>
                <c:pt idx="5">
                  <c:v>Prospettive carriera</c:v>
                </c:pt>
                <c:pt idx="6">
                  <c:v>Tratt.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complessiva</c:v>
                </c:pt>
              </c:strCache>
            </c:strRef>
          </c:cat>
          <c:val>
            <c:numRef>
              <c:f>'Fig 5.5'!$G$6:$G$16</c:f>
              <c:numCache>
                <c:formatCode>###0.0%</c:formatCode>
                <c:ptCount val="11"/>
                <c:pt idx="0">
                  <c:v>0.46102314250913518</c:v>
                </c:pt>
                <c:pt idx="1">
                  <c:v>0.5146699266503667</c:v>
                </c:pt>
                <c:pt idx="2">
                  <c:v>0.386919315403423</c:v>
                </c:pt>
                <c:pt idx="3">
                  <c:v>0.29077580940745268</c:v>
                </c:pt>
                <c:pt idx="4">
                  <c:v>0.48438456827924065</c:v>
                </c:pt>
                <c:pt idx="5">
                  <c:v>0.8908629441624365</c:v>
                </c:pt>
                <c:pt idx="6">
                  <c:v>0.91479001825928175</c:v>
                </c:pt>
                <c:pt idx="7">
                  <c:v>0.65299877600979206</c:v>
                </c:pt>
                <c:pt idx="8">
                  <c:v>0.11680199875078076</c:v>
                </c:pt>
                <c:pt idx="9">
                  <c:v>0.57788637751985339</c:v>
                </c:pt>
                <c:pt idx="10">
                  <c:v>0.55630354957160344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49-4493-88B9-5BF49CC17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1632255"/>
        <c:axId val="1731617375"/>
      </c:barChart>
      <c:catAx>
        <c:axId val="1731632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31617375"/>
        <c:crosses val="autoZero"/>
        <c:auto val="1"/>
        <c:lblAlgn val="ctr"/>
        <c:lblOffset val="100"/>
        <c:noMultiLvlLbl val="0"/>
      </c:catAx>
      <c:valAx>
        <c:axId val="173161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31632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5.6'!$C$4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5.6'!$C$5:$C$15</c:f>
              <c:numCache>
                <c:formatCode>###0.0%</c:formatCode>
                <c:ptCount val="11"/>
                <c:pt idx="0">
                  <c:v>0.4642857142857143</c:v>
                </c:pt>
                <c:pt idx="1">
                  <c:v>0.47928994082840232</c:v>
                </c:pt>
                <c:pt idx="2">
                  <c:v>0.29940119760479039</c:v>
                </c:pt>
                <c:pt idx="3">
                  <c:v>0.26627218934911245</c:v>
                </c:pt>
                <c:pt idx="4">
                  <c:v>0.57988165680473369</c:v>
                </c:pt>
                <c:pt idx="5">
                  <c:v>0.86503067484662577</c:v>
                </c:pt>
                <c:pt idx="6">
                  <c:v>0.89349112426035504</c:v>
                </c:pt>
                <c:pt idx="7">
                  <c:v>0.63095238095238093</c:v>
                </c:pt>
                <c:pt idx="8">
                  <c:v>0.20858895705521474</c:v>
                </c:pt>
                <c:pt idx="9">
                  <c:v>0.52662721893491127</c:v>
                </c:pt>
                <c:pt idx="10">
                  <c:v>0.55688622754491013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AC-4E59-AB73-F0DA5C0B35B1}"/>
            </c:ext>
          </c:extLst>
        </c:ser>
        <c:ser>
          <c:idx val="1"/>
          <c:order val="1"/>
          <c:tx>
            <c:strRef>
              <c:f>'Fig 5.6'!$D$4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5.6'!$D$5:$D$15</c:f>
              <c:numCache>
                <c:formatCode>###0.0%</c:formatCode>
                <c:ptCount val="11"/>
                <c:pt idx="0">
                  <c:v>0.47974413646055436</c:v>
                </c:pt>
                <c:pt idx="1">
                  <c:v>0.51282051282051277</c:v>
                </c:pt>
                <c:pt idx="2">
                  <c:v>0.37739872068230279</c:v>
                </c:pt>
                <c:pt idx="3">
                  <c:v>0.30192719486081371</c:v>
                </c:pt>
                <c:pt idx="4">
                  <c:v>0.51187904967602593</c:v>
                </c:pt>
                <c:pt idx="5">
                  <c:v>0.91536748329621376</c:v>
                </c:pt>
                <c:pt idx="6">
                  <c:v>0.91220556745182013</c:v>
                </c:pt>
                <c:pt idx="7">
                  <c:v>0.65671641791044777</c:v>
                </c:pt>
                <c:pt idx="8">
                  <c:v>0.12527472527472527</c:v>
                </c:pt>
                <c:pt idx="9">
                  <c:v>0.58672376873661669</c:v>
                </c:pt>
                <c:pt idx="10">
                  <c:v>0.55128205128205132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C-4E59-AB73-F0DA5C0B35B1}"/>
            </c:ext>
          </c:extLst>
        </c:ser>
        <c:ser>
          <c:idx val="2"/>
          <c:order val="2"/>
          <c:tx>
            <c:strRef>
              <c:f>'Fig 5.6'!$E$4</c:f>
              <c:strCache>
                <c:ptCount val="1"/>
                <c:pt idx="0">
                  <c:v>Nord Est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5.6'!$E$5:$E$15</c:f>
              <c:numCache>
                <c:formatCode>###0.0%</c:formatCode>
                <c:ptCount val="11"/>
                <c:pt idx="0">
                  <c:v>0.46545454545454545</c:v>
                </c:pt>
                <c:pt idx="1">
                  <c:v>0.54909090909090907</c:v>
                </c:pt>
                <c:pt idx="2">
                  <c:v>0.40363636363636357</c:v>
                </c:pt>
                <c:pt idx="3">
                  <c:v>0.25683060109289618</c:v>
                </c:pt>
                <c:pt idx="4">
                  <c:v>0.43248175182481752</c:v>
                </c:pt>
                <c:pt idx="5">
                  <c:v>0.89503816793893132</c:v>
                </c:pt>
                <c:pt idx="6">
                  <c:v>0.92196007259528134</c:v>
                </c:pt>
                <c:pt idx="7">
                  <c:v>0.6501831501831502</c:v>
                </c:pt>
                <c:pt idx="8">
                  <c:v>0.1171003717472119</c:v>
                </c:pt>
                <c:pt idx="9">
                  <c:v>0.5901639344262295</c:v>
                </c:pt>
                <c:pt idx="10">
                  <c:v>0.56159420289855078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AC-4E59-AB73-F0DA5C0B35B1}"/>
            </c:ext>
          </c:extLst>
        </c:ser>
        <c:ser>
          <c:idx val="3"/>
          <c:order val="3"/>
          <c:tx>
            <c:strRef>
              <c:f>'Fig 5.6'!$F$4</c:f>
              <c:strCache>
                <c:ptCount val="1"/>
                <c:pt idx="0">
                  <c:v>Nord Ovest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5.6'!$F$5:$F$15</c:f>
              <c:numCache>
                <c:formatCode>###0.0%</c:formatCode>
                <c:ptCount val="11"/>
                <c:pt idx="0">
                  <c:v>0.43516483516483517</c:v>
                </c:pt>
                <c:pt idx="1">
                  <c:v>0.48775055679287305</c:v>
                </c:pt>
                <c:pt idx="2">
                  <c:v>0.40888888888888891</c:v>
                </c:pt>
                <c:pt idx="3">
                  <c:v>0.32964601769911506</c:v>
                </c:pt>
                <c:pt idx="4">
                  <c:v>0.48344370860927155</c:v>
                </c:pt>
                <c:pt idx="5">
                  <c:v>0.87045454545454548</c:v>
                </c:pt>
                <c:pt idx="6">
                  <c:v>0.91666666666666652</c:v>
                </c:pt>
                <c:pt idx="7">
                  <c:v>0.6607538802660754</c:v>
                </c:pt>
                <c:pt idx="8">
                  <c:v>7.415730337078652E-2</c:v>
                </c:pt>
                <c:pt idx="9">
                  <c:v>0.57300884955752207</c:v>
                </c:pt>
                <c:pt idx="10">
                  <c:v>0.55480984340044748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AC-4E59-AB73-F0DA5C0B35B1}"/>
            </c:ext>
          </c:extLst>
        </c:ser>
        <c:ser>
          <c:idx val="4"/>
          <c:order val="4"/>
          <c:tx>
            <c:strRef>
              <c:f>'Fig 5.6'!$G$4</c:f>
              <c:strCache>
                <c:ptCount val="1"/>
                <c:pt idx="0">
                  <c:v>Struttura Privata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5.6'!$G$5:$G$15</c:f>
              <c:numCache>
                <c:formatCode>###0.0%</c:formatCode>
                <c:ptCount val="11"/>
                <c:pt idx="0">
                  <c:v>0.4</c:v>
                </c:pt>
                <c:pt idx="1">
                  <c:v>0.37931034482758619</c:v>
                </c:pt>
                <c:pt idx="2">
                  <c:v>0.24137931034482757</c:v>
                </c:pt>
                <c:pt idx="3">
                  <c:v>0.17857142857142858</c:v>
                </c:pt>
                <c:pt idx="4">
                  <c:v>0.44827586206896552</c:v>
                </c:pt>
                <c:pt idx="5">
                  <c:v>0.76923076923076938</c:v>
                </c:pt>
                <c:pt idx="6">
                  <c:v>0.6333333333333333</c:v>
                </c:pt>
                <c:pt idx="7">
                  <c:v>0.68965517241379315</c:v>
                </c:pt>
                <c:pt idx="8">
                  <c:v>0.31034482758620691</c:v>
                </c:pt>
                <c:pt idx="9">
                  <c:v>0.48275862068965514</c:v>
                </c:pt>
                <c:pt idx="10">
                  <c:v>0.51724137931034486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AC-4E59-AB73-F0DA5C0B35B1}"/>
            </c:ext>
          </c:extLst>
        </c:ser>
        <c:ser>
          <c:idx val="5"/>
          <c:order val="5"/>
          <c:tx>
            <c:strRef>
              <c:f>'Fig 5.6'!$H$4</c:f>
              <c:strCache>
                <c:ptCount val="1"/>
                <c:pt idx="0">
                  <c:v>Struttura Priv accr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5.6'!$H$5:$H$15</c:f>
              <c:numCache>
                <c:formatCode>###0.0%</c:formatCode>
                <c:ptCount val="11"/>
                <c:pt idx="0">
                  <c:v>0.39622641509433959</c:v>
                </c:pt>
                <c:pt idx="1">
                  <c:v>0.47619047619047611</c:v>
                </c:pt>
                <c:pt idx="2">
                  <c:v>0.34905660377358488</c:v>
                </c:pt>
                <c:pt idx="3">
                  <c:v>0.20952380952380953</c:v>
                </c:pt>
                <c:pt idx="4">
                  <c:v>0.50943396226415094</c:v>
                </c:pt>
                <c:pt idx="5">
                  <c:v>0.81730769230769229</c:v>
                </c:pt>
                <c:pt idx="6">
                  <c:v>0.73584905660377364</c:v>
                </c:pt>
                <c:pt idx="7">
                  <c:v>0.5436893203883495</c:v>
                </c:pt>
                <c:pt idx="8">
                  <c:v>0.22772277227722776</c:v>
                </c:pt>
                <c:pt idx="9">
                  <c:v>0.60952380952380958</c:v>
                </c:pt>
                <c:pt idx="10">
                  <c:v>0.48076923076923078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AC-4E59-AB73-F0DA5C0B35B1}"/>
            </c:ext>
          </c:extLst>
        </c:ser>
        <c:ser>
          <c:idx val="6"/>
          <c:order val="6"/>
          <c:tx>
            <c:strRef>
              <c:f>'Fig 5.6'!$I$4</c:f>
              <c:strCache>
                <c:ptCount val="1"/>
                <c:pt idx="0">
                  <c:v>Struttura Pubblica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5.6'!$B$5:$B$15</c:f>
              <c:strCache>
                <c:ptCount val="11"/>
                <c:pt idx="0">
                  <c:v>Clima lavorativo</c:v>
                </c:pt>
                <c:pt idx="1">
                  <c:v>Orario di lavoro</c:v>
                </c:pt>
                <c:pt idx="2">
                  <c:v>Carico lav giornaliero</c:v>
                </c:pt>
                <c:pt idx="3">
                  <c:v>Mansioni o compiti</c:v>
                </c:pt>
                <c:pt idx="4">
                  <c:v>Tutela salute prev infortuni</c:v>
                </c:pt>
                <c:pt idx="5">
                  <c:v>Prospettive carriera</c:v>
                </c:pt>
                <c:pt idx="6">
                  <c:v>Trattamento economico</c:v>
                </c:pt>
                <c:pt idx="7">
                  <c:v>Sviluppo competenze</c:v>
                </c:pt>
                <c:pt idx="8">
                  <c:v>Stabilità occupazione</c:v>
                </c:pt>
                <c:pt idx="9">
                  <c:v>Worklife balance</c:v>
                </c:pt>
                <c:pt idx="10">
                  <c:v>Condizione lav complessiva</c:v>
                </c:pt>
              </c:strCache>
            </c:strRef>
          </c:cat>
          <c:val>
            <c:numRef>
              <c:f>'Fig 5.6'!$I$5:$I$15</c:f>
              <c:numCache>
                <c:formatCode>###0.0%</c:formatCode>
                <c:ptCount val="11"/>
                <c:pt idx="0">
                  <c:v>0.46662216288384512</c:v>
                </c:pt>
                <c:pt idx="1">
                  <c:v>0.52208835341365467</c:v>
                </c:pt>
                <c:pt idx="2">
                  <c:v>0.39383791024782316</c:v>
                </c:pt>
                <c:pt idx="3">
                  <c:v>0.29812834224598933</c:v>
                </c:pt>
                <c:pt idx="4">
                  <c:v>0.4838926174496645</c:v>
                </c:pt>
                <c:pt idx="5">
                  <c:v>0.89777468706536856</c:v>
                </c:pt>
                <c:pt idx="6">
                  <c:v>0.93529019346230824</c:v>
                </c:pt>
                <c:pt idx="7">
                  <c:v>0.65997322623828647</c:v>
                </c:pt>
                <c:pt idx="8">
                  <c:v>0.10389610389610389</c:v>
                </c:pt>
                <c:pt idx="9">
                  <c:v>0.57859531772575246</c:v>
                </c:pt>
                <c:pt idx="10">
                  <c:v>0.56396517079705288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AC-4E59-AB73-F0DA5C0B35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8897215"/>
        <c:axId val="68912095"/>
      </c:barChart>
      <c:catAx>
        <c:axId val="688972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68912095"/>
        <c:crosses val="autoZero"/>
        <c:auto val="1"/>
        <c:lblAlgn val="ctr"/>
        <c:lblOffset val="100"/>
        <c:noMultiLvlLbl val="0"/>
      </c:catAx>
      <c:valAx>
        <c:axId val="68912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68897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5.7'!$D$3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5.7'!$B$4:$C$24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5.7'!$D$4:$D$24</c:f>
              <c:numCache>
                <c:formatCode>###0.0%</c:formatCode>
                <c:ptCount val="21"/>
                <c:pt idx="0">
                  <c:v>0.10103626943005181</c:v>
                </c:pt>
                <c:pt idx="1">
                  <c:v>0.6515544041450777</c:v>
                </c:pt>
                <c:pt idx="2">
                  <c:v>0.23316062176165805</c:v>
                </c:pt>
                <c:pt idx="3">
                  <c:v>9.5854922279792726E-2</c:v>
                </c:pt>
                <c:pt idx="4">
                  <c:v>0.45595854922279794</c:v>
                </c:pt>
                <c:pt idx="5">
                  <c:v>0.42616580310880825</c:v>
                </c:pt>
                <c:pt idx="6">
                  <c:v>0.24352331606217617</c:v>
                </c:pt>
                <c:pt idx="7">
                  <c:v>0.3665803108808291</c:v>
                </c:pt>
                <c:pt idx="8">
                  <c:v>0.3834196891191709</c:v>
                </c:pt>
                <c:pt idx="9">
                  <c:v>8.1606217616580323E-2</c:v>
                </c:pt>
                <c:pt idx="10">
                  <c:v>0.13730569948186527</c:v>
                </c:pt>
                <c:pt idx="11">
                  <c:v>0.7590673575129534</c:v>
                </c:pt>
                <c:pt idx="12">
                  <c:v>0.25259067357512954</c:v>
                </c:pt>
                <c:pt idx="13">
                  <c:v>0.31347150259067358</c:v>
                </c:pt>
                <c:pt idx="14">
                  <c:v>0.41450777202072536</c:v>
                </c:pt>
                <c:pt idx="15">
                  <c:v>0.10103626943005181</c:v>
                </c:pt>
                <c:pt idx="16">
                  <c:v>0.70854922279792742</c:v>
                </c:pt>
                <c:pt idx="17">
                  <c:v>0.18523316062176165</c:v>
                </c:pt>
                <c:pt idx="18">
                  <c:v>0.15155440414507773</c:v>
                </c:pt>
                <c:pt idx="19">
                  <c:v>0.40932642487046633</c:v>
                </c:pt>
                <c:pt idx="20">
                  <c:v>0.43005181347150256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D-4210-A3F7-DBCCE47F9003}"/>
            </c:ext>
          </c:extLst>
        </c:ser>
        <c:ser>
          <c:idx val="1"/>
          <c:order val="1"/>
          <c:tx>
            <c:strRef>
              <c:f>'Fig 5.7'!$E$3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5.7'!$B$4:$C$24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5.7'!$E$4:$E$24</c:f>
              <c:numCache>
                <c:formatCode>###0.0%</c:formatCode>
                <c:ptCount val="21"/>
                <c:pt idx="0">
                  <c:v>0.11016949152542371</c:v>
                </c:pt>
                <c:pt idx="1">
                  <c:v>0.6652542372881356</c:v>
                </c:pt>
                <c:pt idx="2">
                  <c:v>0.21186440677966101</c:v>
                </c:pt>
                <c:pt idx="3">
                  <c:v>7.2033898305084748E-2</c:v>
                </c:pt>
                <c:pt idx="4">
                  <c:v>0.44915254237288138</c:v>
                </c:pt>
                <c:pt idx="5">
                  <c:v>0.4576271186440678</c:v>
                </c:pt>
                <c:pt idx="6">
                  <c:v>0.28813559322033899</c:v>
                </c:pt>
                <c:pt idx="7">
                  <c:v>0.3135593220338983</c:v>
                </c:pt>
                <c:pt idx="8">
                  <c:v>0.39830508474576271</c:v>
                </c:pt>
                <c:pt idx="9">
                  <c:v>8.8983050847457626E-2</c:v>
                </c:pt>
                <c:pt idx="10">
                  <c:v>0.11440677966101695</c:v>
                </c:pt>
                <c:pt idx="11">
                  <c:v>0.77118644067796605</c:v>
                </c:pt>
                <c:pt idx="12">
                  <c:v>0.22457627118644069</c:v>
                </c:pt>
                <c:pt idx="13">
                  <c:v>0.33050847457627119</c:v>
                </c:pt>
                <c:pt idx="14">
                  <c:v>0.43644067796610175</c:v>
                </c:pt>
                <c:pt idx="15">
                  <c:v>8.4745762711864389E-2</c:v>
                </c:pt>
                <c:pt idx="16">
                  <c:v>0.66949152542372881</c:v>
                </c:pt>
                <c:pt idx="17">
                  <c:v>0.24576271186440679</c:v>
                </c:pt>
                <c:pt idx="18">
                  <c:v>0.11440677966101695</c:v>
                </c:pt>
                <c:pt idx="19">
                  <c:v>0.34745762711864409</c:v>
                </c:pt>
                <c:pt idx="20">
                  <c:v>0.53389830508474578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D-4210-A3F7-DBCCE47F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476304"/>
        <c:axId val="739480624"/>
      </c:barChart>
      <c:catAx>
        <c:axId val="7394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739480624"/>
        <c:crosses val="autoZero"/>
        <c:auto val="1"/>
        <c:lblAlgn val="ctr"/>
        <c:lblOffset val="100"/>
        <c:noMultiLvlLbl val="0"/>
      </c:catAx>
      <c:valAx>
        <c:axId val="73948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73947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Calibri" panose="020F0502020204030204" pitchFamily="34" charset="0"/>
          <a:ea typeface="+mn-ea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5.8'!$C$4</c:f>
              <c:strCache>
                <c:ptCount val="1"/>
                <c:pt idx="0">
                  <c:v>Dipendente T. 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5.8'!$C$5:$C$11</c:f>
              <c:numCache>
                <c:formatCode>###0.0%</c:formatCode>
                <c:ptCount val="7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</c:v>
                </c:pt>
                <c:pt idx="4">
                  <c:v>0.2857142857142857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7-4F3E-94CC-E02683135F8E}"/>
            </c:ext>
          </c:extLst>
        </c:ser>
        <c:ser>
          <c:idx val="1"/>
          <c:order val="1"/>
          <c:tx>
            <c:strRef>
              <c:f>'Fig 5.8'!$D$4</c:f>
              <c:strCache>
                <c:ptCount val="1"/>
                <c:pt idx="0">
                  <c:v>Dipendente T.I.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5.8'!$D$5:$D$11</c:f>
              <c:numCache>
                <c:formatCode>###0.0%</c:formatCode>
                <c:ptCount val="7"/>
                <c:pt idx="0">
                  <c:v>0.10285132382892057</c:v>
                </c:pt>
                <c:pt idx="1">
                  <c:v>8.961303462321793E-2</c:v>
                </c:pt>
                <c:pt idx="2">
                  <c:v>0.2515274949083503</c:v>
                </c:pt>
                <c:pt idx="3">
                  <c:v>8.3503054989816694E-2</c:v>
                </c:pt>
                <c:pt idx="4">
                  <c:v>0.2484725050916497</c:v>
                </c:pt>
                <c:pt idx="5">
                  <c:v>9.5723014256619138E-2</c:v>
                </c:pt>
                <c:pt idx="6">
                  <c:v>0.14154786150712831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7-4F3E-94CC-E02683135F8E}"/>
            </c:ext>
          </c:extLst>
        </c:ser>
        <c:ser>
          <c:idx val="2"/>
          <c:order val="2"/>
          <c:tx>
            <c:strRef>
              <c:f>'Fig 5.8'!$E$4</c:f>
              <c:strCache>
                <c:ptCount val="1"/>
                <c:pt idx="0">
                  <c:v>Fino a 20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5.8'!$E$5:$E$11</c:f>
              <c:numCache>
                <c:formatCode>0.0%</c:formatCode>
                <c:ptCount val="7"/>
                <c:pt idx="0">
                  <c:v>0.10169491525423729</c:v>
                </c:pt>
                <c:pt idx="1">
                  <c:v>0.14035087719298245</c:v>
                </c:pt>
                <c:pt idx="2">
                  <c:v>0.20338983050847459</c:v>
                </c:pt>
                <c:pt idx="3">
                  <c:v>1.6949152542372881E-2</c:v>
                </c:pt>
                <c:pt idx="4">
                  <c:v>8.6206896551724144E-2</c:v>
                </c:pt>
                <c:pt idx="5">
                  <c:v>0.11666666666666667</c:v>
                </c:pt>
                <c:pt idx="6">
                  <c:v>0.13559322033898305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07-4F3E-94CC-E02683135F8E}"/>
            </c:ext>
          </c:extLst>
        </c:ser>
        <c:ser>
          <c:idx val="3"/>
          <c:order val="3"/>
          <c:tx>
            <c:strRef>
              <c:f>'Fig 5.8'!$F$4</c:f>
              <c:strCache>
                <c:ptCount val="1"/>
                <c:pt idx="0">
                  <c:v>Più di 20 anni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5.8'!$F$5:$F$11</c:f>
              <c:numCache>
                <c:formatCode>0.0%</c:formatCode>
                <c:ptCount val="7"/>
                <c:pt idx="0">
                  <c:v>0.10481283422459893</c:v>
                </c:pt>
                <c:pt idx="1">
                  <c:v>8.9343379978471471E-2</c:v>
                </c:pt>
                <c:pt idx="2">
                  <c:v>0.25847457627118642</c:v>
                </c:pt>
                <c:pt idx="3">
                  <c:v>8.9632829373650108E-2</c:v>
                </c:pt>
                <c:pt idx="4">
                  <c:v>0.26045016077170419</c:v>
                </c:pt>
                <c:pt idx="5">
                  <c:v>9.639830508474577E-2</c:v>
                </c:pt>
                <c:pt idx="6">
                  <c:v>0.14452709883103082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07-4F3E-94CC-E02683135F8E}"/>
            </c:ext>
          </c:extLst>
        </c:ser>
        <c:ser>
          <c:idx val="4"/>
          <c:order val="4"/>
          <c:tx>
            <c:strRef>
              <c:f>'Fig 5.8'!$G$4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5.8'!$G$5:$G$11</c:f>
              <c:numCache>
                <c:formatCode>0.0%</c:formatCode>
                <c:ptCount val="7"/>
                <c:pt idx="0">
                  <c:v>9.2727272727272728E-2</c:v>
                </c:pt>
                <c:pt idx="1">
                  <c:v>6.7765567765567761E-2</c:v>
                </c:pt>
                <c:pt idx="2">
                  <c:v>0.25045045045045045</c:v>
                </c:pt>
                <c:pt idx="3">
                  <c:v>8.8073394495412849E-2</c:v>
                </c:pt>
                <c:pt idx="4">
                  <c:v>0.2783882783882784</c:v>
                </c:pt>
                <c:pt idx="5">
                  <c:v>8.2437275985663083E-2</c:v>
                </c:pt>
                <c:pt idx="6">
                  <c:v>0.13718411552346571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07-4F3E-94CC-E02683135F8E}"/>
            </c:ext>
          </c:extLst>
        </c:ser>
        <c:ser>
          <c:idx val="5"/>
          <c:order val="5"/>
          <c:tx>
            <c:strRef>
              <c:f>'Fig 5.8'!$H$4</c:f>
              <c:strCache>
                <c:ptCount val="1"/>
                <c:pt idx="0">
                  <c:v>Laurea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5.8'!$H$5:$H$11</c:f>
              <c:numCache>
                <c:formatCode>0.0%</c:formatCode>
                <c:ptCount val="7"/>
                <c:pt idx="0">
                  <c:v>0.12371134020618557</c:v>
                </c:pt>
                <c:pt idx="1">
                  <c:v>0.10069444444444445</c:v>
                </c:pt>
                <c:pt idx="2">
                  <c:v>0.25675675675675674</c:v>
                </c:pt>
                <c:pt idx="3">
                  <c:v>8.6805555555555552E-2</c:v>
                </c:pt>
                <c:pt idx="4">
                  <c:v>0.22945205479452055</c:v>
                </c:pt>
                <c:pt idx="5">
                  <c:v>0.11904761904761904</c:v>
                </c:pt>
                <c:pt idx="6">
                  <c:v>0.16382252559726962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07-4F3E-94CC-E02683135F8E}"/>
            </c:ext>
          </c:extLst>
        </c:ser>
        <c:ser>
          <c:idx val="6"/>
          <c:order val="6"/>
          <c:tx>
            <c:strRef>
              <c:f>'Fig 5.8'!$I$4</c:f>
              <c:strCache>
                <c:ptCount val="1"/>
                <c:pt idx="0">
                  <c:v>Special Dott Master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5.8'!$B$5:$B$11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5.8'!$I$5:$I$11</c:f>
              <c:numCache>
                <c:formatCode>0.0%</c:formatCode>
                <c:ptCount val="7"/>
                <c:pt idx="0">
                  <c:v>0.1111111111111111</c:v>
                </c:pt>
                <c:pt idx="1">
                  <c:v>0.16447368421052633</c:v>
                </c:pt>
                <c:pt idx="2">
                  <c:v>0.26973684210526316</c:v>
                </c:pt>
                <c:pt idx="3">
                  <c:v>7.2368421052631582E-2</c:v>
                </c:pt>
                <c:pt idx="4">
                  <c:v>0.18954248366013071</c:v>
                </c:pt>
                <c:pt idx="5">
                  <c:v>0.1118421052631579</c:v>
                </c:pt>
                <c:pt idx="6">
                  <c:v>0.13071895424836602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07-4F3E-94CC-E02683135F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86937599"/>
        <c:axId val="1786936159"/>
      </c:barChart>
      <c:catAx>
        <c:axId val="17869375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6936159"/>
        <c:crosses val="autoZero"/>
        <c:auto val="1"/>
        <c:lblAlgn val="ctr"/>
        <c:lblOffset val="100"/>
        <c:noMultiLvlLbl val="0"/>
      </c:catAx>
      <c:valAx>
        <c:axId val="178693615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786937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5.9'!$C$4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5.9'!$C$5:$C$11</c:f>
              <c:numCache>
                <c:formatCode>###0.0%</c:formatCode>
                <c:ptCount val="7"/>
                <c:pt idx="0">
                  <c:v>0.17821782178217821</c:v>
                </c:pt>
                <c:pt idx="1">
                  <c:v>4.9504950495049507E-2</c:v>
                </c:pt>
                <c:pt idx="2">
                  <c:v>0.22772277227722776</c:v>
                </c:pt>
                <c:pt idx="3">
                  <c:v>0.12871287128712872</c:v>
                </c:pt>
                <c:pt idx="4">
                  <c:v>0.28712871287128711</c:v>
                </c:pt>
                <c:pt idx="5">
                  <c:v>0.13861386138613863</c:v>
                </c:pt>
                <c:pt idx="6">
                  <c:v>0.15841584158415842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A-4B62-AC38-3C597FFF2C00}"/>
            </c:ext>
          </c:extLst>
        </c:ser>
        <c:ser>
          <c:idx val="1"/>
          <c:order val="1"/>
          <c:tx>
            <c:strRef>
              <c:f>'Fig 5.9'!$D$4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5.9'!$D$5:$D$11</c:f>
              <c:numCache>
                <c:formatCode>###0.0%</c:formatCode>
                <c:ptCount val="7"/>
                <c:pt idx="0">
                  <c:v>0.10256410256410256</c:v>
                </c:pt>
                <c:pt idx="1">
                  <c:v>8.0128205128205121E-2</c:v>
                </c:pt>
                <c:pt idx="2">
                  <c:v>0.23717948717948714</c:v>
                </c:pt>
                <c:pt idx="3">
                  <c:v>6.7307692307692304E-2</c:v>
                </c:pt>
                <c:pt idx="4">
                  <c:v>0.1891025641025641</c:v>
                </c:pt>
                <c:pt idx="5">
                  <c:v>9.9358974358974367E-2</c:v>
                </c:pt>
                <c:pt idx="6">
                  <c:v>0.11858974358974357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A-4B62-AC38-3C597FFF2C00}"/>
            </c:ext>
          </c:extLst>
        </c:ser>
        <c:ser>
          <c:idx val="2"/>
          <c:order val="2"/>
          <c:tx>
            <c:strRef>
              <c:f>'Fig 5.9'!$E$4</c:f>
              <c:strCache>
                <c:ptCount val="1"/>
                <c:pt idx="0">
                  <c:v>Nord-Est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5.9'!$E$5:$E$11</c:f>
              <c:numCache>
                <c:formatCode>###0.0%</c:formatCode>
                <c:ptCount val="7"/>
                <c:pt idx="0">
                  <c:v>7.9772079772079771E-2</c:v>
                </c:pt>
                <c:pt idx="1">
                  <c:v>9.1168091168091173E-2</c:v>
                </c:pt>
                <c:pt idx="2">
                  <c:v>0.23361823361823361</c:v>
                </c:pt>
                <c:pt idx="3">
                  <c:v>7.6923076923076927E-2</c:v>
                </c:pt>
                <c:pt idx="4">
                  <c:v>0.29344729344729342</c:v>
                </c:pt>
                <c:pt idx="5">
                  <c:v>8.5470085470085472E-2</c:v>
                </c:pt>
                <c:pt idx="6">
                  <c:v>0.14245014245014245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A-4B62-AC38-3C597FFF2C00}"/>
            </c:ext>
          </c:extLst>
        </c:ser>
        <c:ser>
          <c:idx val="3"/>
          <c:order val="3"/>
          <c:tx>
            <c:strRef>
              <c:f>'Fig 5.9'!$F$4</c:f>
              <c:strCache>
                <c:ptCount val="1"/>
                <c:pt idx="0">
                  <c:v>Nord-Ovest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5.9'!$F$5:$F$11</c:f>
              <c:numCache>
                <c:formatCode>###0.0%</c:formatCode>
                <c:ptCount val="7"/>
                <c:pt idx="0">
                  <c:v>0.10655737704918032</c:v>
                </c:pt>
                <c:pt idx="1">
                  <c:v>0.11885245901639344</c:v>
                </c:pt>
                <c:pt idx="2">
                  <c:v>0.3155737704918033</c:v>
                </c:pt>
                <c:pt idx="3">
                  <c:v>9.4262295081967207E-2</c:v>
                </c:pt>
                <c:pt idx="4">
                  <c:v>0.23360655737704922</c:v>
                </c:pt>
                <c:pt idx="5">
                  <c:v>9.4262295081967207E-2</c:v>
                </c:pt>
                <c:pt idx="6">
                  <c:v>0.16803278688524589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9A-4B62-AC38-3C597FFF2C00}"/>
            </c:ext>
          </c:extLst>
        </c:ser>
        <c:ser>
          <c:idx val="4"/>
          <c:order val="4"/>
          <c:tx>
            <c:strRef>
              <c:f>'Fig 5.9'!$G$4</c:f>
              <c:strCache>
                <c:ptCount val="1"/>
                <c:pt idx="0">
                  <c:v>Privata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5.9'!$G$5:$G$11</c:f>
              <c:numCache>
                <c:formatCode>###0.0%</c:formatCode>
                <c:ptCount val="7"/>
                <c:pt idx="0">
                  <c:v>0.18181818181818182</c:v>
                </c:pt>
                <c:pt idx="1">
                  <c:v>0.18181818181818182</c:v>
                </c:pt>
                <c:pt idx="2">
                  <c:v>0.45454545454545453</c:v>
                </c:pt>
                <c:pt idx="3">
                  <c:v>9.0909090909090912E-2</c:v>
                </c:pt>
                <c:pt idx="4">
                  <c:v>0.18181818181818182</c:v>
                </c:pt>
                <c:pt idx="5">
                  <c:v>0.36363636363636365</c:v>
                </c:pt>
                <c:pt idx="6">
                  <c:v>0.36363636363636365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9A-4B62-AC38-3C597FFF2C00}"/>
            </c:ext>
          </c:extLst>
        </c:ser>
        <c:ser>
          <c:idx val="5"/>
          <c:order val="5"/>
          <c:tx>
            <c:strRef>
              <c:f>'Fig 5.9'!$H$4</c:f>
              <c:strCache>
                <c:ptCount val="1"/>
                <c:pt idx="0">
                  <c:v>Priv accr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5.9'!$H$5:$H$11</c:f>
              <c:numCache>
                <c:formatCode>###0.0%</c:formatCode>
                <c:ptCount val="7"/>
                <c:pt idx="0">
                  <c:v>9.3023255813953487E-2</c:v>
                </c:pt>
                <c:pt idx="1">
                  <c:v>9.3023255813953487E-2</c:v>
                </c:pt>
                <c:pt idx="2">
                  <c:v>0.27906976744186046</c:v>
                </c:pt>
                <c:pt idx="3">
                  <c:v>9.3023255813953487E-2</c:v>
                </c:pt>
                <c:pt idx="4">
                  <c:v>0.2558139534883721</c:v>
                </c:pt>
                <c:pt idx="5">
                  <c:v>9.3023255813953487E-2</c:v>
                </c:pt>
                <c:pt idx="6">
                  <c:v>9.3023255813953487E-2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9A-4B62-AC38-3C597FFF2C00}"/>
            </c:ext>
          </c:extLst>
        </c:ser>
        <c:ser>
          <c:idx val="6"/>
          <c:order val="6"/>
          <c:tx>
            <c:strRef>
              <c:f>'Fig 5.9'!$I$4</c:f>
              <c:strCache>
                <c:ptCount val="1"/>
                <c:pt idx="0">
                  <c:v>Pubblica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5.9'!$B$5:$B$11</c:f>
              <c:strCache>
                <c:ptCount val="7"/>
                <c:pt idx="0">
                  <c:v>Condizione economica</c:v>
                </c:pt>
                <c:pt idx="1">
                  <c:v>Opportunità carriera</c:v>
                </c:pt>
                <c:pt idx="2">
                  <c:v>Autonomia decisionale</c:v>
                </c:pt>
                <c:pt idx="3">
                  <c:v>Stabilità del lavoro</c:v>
                </c:pt>
                <c:pt idx="4">
                  <c:v>Sicurezza  tutela salute</c:v>
                </c:pt>
                <c:pt idx="5">
                  <c:v>Ritmi lavoro</c:v>
                </c:pt>
                <c:pt idx="6">
                  <c:v>Orari di lavoro</c:v>
                </c:pt>
              </c:strCache>
            </c:strRef>
          </c:cat>
          <c:val>
            <c:numRef>
              <c:f>'Fig 5.9'!$I$5:$I$11</c:f>
              <c:numCache>
                <c:formatCode>###0.0%</c:formatCode>
                <c:ptCount val="7"/>
                <c:pt idx="0">
                  <c:v>0.10232067510548523</c:v>
                </c:pt>
                <c:pt idx="1">
                  <c:v>8.8607594936708847E-2</c:v>
                </c:pt>
                <c:pt idx="2">
                  <c:v>0.24894514767932491</c:v>
                </c:pt>
                <c:pt idx="3">
                  <c:v>8.3333333333333315E-2</c:v>
                </c:pt>
                <c:pt idx="4">
                  <c:v>0.24683544303797469</c:v>
                </c:pt>
                <c:pt idx="5">
                  <c:v>9.2827004219409287E-2</c:v>
                </c:pt>
                <c:pt idx="6">
                  <c:v>0.14135021097046413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9A-4B62-AC38-3C597FFF2C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05394975"/>
        <c:axId val="1905393055"/>
      </c:barChart>
      <c:catAx>
        <c:axId val="1905394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905393055"/>
        <c:crosses val="autoZero"/>
        <c:auto val="1"/>
        <c:lblAlgn val="ctr"/>
        <c:lblOffset val="100"/>
        <c:noMultiLvlLbl val="0"/>
      </c:catAx>
      <c:valAx>
        <c:axId val="190539305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905394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262777048702245"/>
          <c:y val="3.158487876593722E-2"/>
          <c:w val="0.57862806211723539"/>
          <c:h val="0.742477718271408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5.10'!$C$4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5.10'!$B$5:$B$9</c:f>
              <c:strCache>
                <c:ptCount val="5"/>
                <c:pt idx="0">
                  <c:v>Insofferenza datore di lavoro/dirigenti</c:v>
                </c:pt>
                <c:pt idx="1">
                  <c:v>Apprezzamento proprie capacità lav</c:v>
                </c:pt>
                <c:pt idx="2">
                  <c:v>Emarginazione/insofferenza colleghi</c:v>
                </c:pt>
                <c:pt idx="3">
                  <c:v>Difficoltà svolgere lav/tenersi aggiornati</c:v>
                </c:pt>
                <c:pt idx="4">
                  <c:v>Stanchezza e usura fisica</c:v>
                </c:pt>
              </c:strCache>
            </c:strRef>
          </c:cat>
          <c:val>
            <c:numRef>
              <c:f>'Fig 5.10'!$C$5:$C$9</c:f>
              <c:numCache>
                <c:formatCode>###0.0%</c:formatCode>
                <c:ptCount val="5"/>
                <c:pt idx="0">
                  <c:v>0.43911917098445596</c:v>
                </c:pt>
                <c:pt idx="1">
                  <c:v>0.57253886010362698</c:v>
                </c:pt>
                <c:pt idx="2">
                  <c:v>0.33290155440414509</c:v>
                </c:pt>
                <c:pt idx="3">
                  <c:v>0.55699481865284972</c:v>
                </c:pt>
                <c:pt idx="4">
                  <c:v>0.89507772020725385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F-48BE-8681-EDC797C8E045}"/>
            </c:ext>
          </c:extLst>
        </c:ser>
        <c:ser>
          <c:idx val="1"/>
          <c:order val="1"/>
          <c:tx>
            <c:strRef>
              <c:f>'Fig 5.10'!$D$4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5.10'!$B$5:$B$9</c:f>
              <c:strCache>
                <c:ptCount val="5"/>
                <c:pt idx="0">
                  <c:v>Insofferenza datore di lavoro/dirigenti</c:v>
                </c:pt>
                <c:pt idx="1">
                  <c:v>Apprezzamento proprie capacità lav</c:v>
                </c:pt>
                <c:pt idx="2">
                  <c:v>Emarginazione/insofferenza colleghi</c:v>
                </c:pt>
                <c:pt idx="3">
                  <c:v>Difficoltà svolgere lav/tenersi aggiornati</c:v>
                </c:pt>
                <c:pt idx="4">
                  <c:v>Stanchezza e usura fisica</c:v>
                </c:pt>
              </c:strCache>
            </c:strRef>
          </c:cat>
          <c:val>
            <c:numRef>
              <c:f>'Fig 5.10'!$D$5:$D$9</c:f>
              <c:numCache>
                <c:formatCode>###0.0%</c:formatCode>
                <c:ptCount val="5"/>
                <c:pt idx="0">
                  <c:v>0.46186440677966101</c:v>
                </c:pt>
                <c:pt idx="1">
                  <c:v>0.53389830508474578</c:v>
                </c:pt>
                <c:pt idx="2">
                  <c:v>0.25</c:v>
                </c:pt>
                <c:pt idx="3">
                  <c:v>0.53813559322033899</c:v>
                </c:pt>
                <c:pt idx="4">
                  <c:v>0.86440677966101698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F-48BE-8681-EDC797C8E045}"/>
            </c:ext>
          </c:extLst>
        </c:ser>
        <c:ser>
          <c:idx val="2"/>
          <c:order val="2"/>
          <c:tx>
            <c:strRef>
              <c:f>'Fig 5.10'!$E$4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5.10'!$B$5:$B$9</c:f>
              <c:strCache>
                <c:ptCount val="5"/>
                <c:pt idx="0">
                  <c:v>Insofferenza datore di lavoro/dirigenti</c:v>
                </c:pt>
                <c:pt idx="1">
                  <c:v>Apprezzamento proprie capacità lav</c:v>
                </c:pt>
                <c:pt idx="2">
                  <c:v>Emarginazione/insofferenza colleghi</c:v>
                </c:pt>
                <c:pt idx="3">
                  <c:v>Difficoltà svolgere lav/tenersi aggiornati</c:v>
                </c:pt>
                <c:pt idx="4">
                  <c:v>Stanchezza e usura fisica</c:v>
                </c:pt>
              </c:strCache>
            </c:strRef>
          </c:cat>
          <c:val>
            <c:numRef>
              <c:f>'Fig 5.10'!$E$5:$E$9</c:f>
              <c:numCache>
                <c:formatCode>###0.0%</c:formatCode>
                <c:ptCount val="5"/>
                <c:pt idx="0">
                  <c:v>0.44444444444444442</c:v>
                </c:pt>
                <c:pt idx="1">
                  <c:v>0.56349206349206349</c:v>
                </c:pt>
                <c:pt idx="2">
                  <c:v>0.31349206349206349</c:v>
                </c:pt>
                <c:pt idx="3">
                  <c:v>0.55257936507936511</c:v>
                </c:pt>
                <c:pt idx="4">
                  <c:v>0.88789682539682535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F-48BE-8681-EDC797C8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27220495"/>
        <c:axId val="1727215695"/>
      </c:barChart>
      <c:catAx>
        <c:axId val="1727220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27215695"/>
        <c:crosses val="autoZero"/>
        <c:auto val="1"/>
        <c:lblAlgn val="ctr"/>
        <c:lblOffset val="100"/>
        <c:noMultiLvlLbl val="0"/>
      </c:catAx>
      <c:valAx>
        <c:axId val="1727215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2722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603474044911058"/>
          <c:y val="0.89668556702929769"/>
          <c:w val="0.31404144794400701"/>
          <c:h val="8.7719894251836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152956490194826E-2"/>
          <c:y val="2.4494794856093079E-2"/>
          <c:w val="0.91291604496905054"/>
          <c:h val="0.63263208143072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5.11'!$B$6</c:f>
              <c:strCache>
                <c:ptCount val="1"/>
                <c:pt idx="0">
                  <c:v>Lavoro a turni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5.11'!$C$6:$K$6</c:f>
              <c:numCache>
                <c:formatCode>0.0%</c:formatCode>
                <c:ptCount val="9"/>
                <c:pt idx="0">
                  <c:v>0.23728813559322035</c:v>
                </c:pt>
                <c:pt idx="1">
                  <c:v>0.21243523316062177</c:v>
                </c:pt>
                <c:pt idx="2">
                  <c:v>0.22186495176848875</c:v>
                </c:pt>
                <c:pt idx="3">
                  <c:v>0.27167630057803466</c:v>
                </c:pt>
                <c:pt idx="4">
                  <c:v>0.28389830508474578</c:v>
                </c:pt>
                <c:pt idx="5">
                  <c:v>0.27872860635696822</c:v>
                </c:pt>
                <c:pt idx="6">
                  <c:v>0.24651162790697675</c:v>
                </c:pt>
                <c:pt idx="7">
                  <c:v>0.22916666666666666</c:v>
                </c:pt>
                <c:pt idx="8">
                  <c:v>0.23593466424682397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4-4182-AFDA-E998FAA55254}"/>
            </c:ext>
          </c:extLst>
        </c:ser>
        <c:ser>
          <c:idx val="1"/>
          <c:order val="1"/>
          <c:tx>
            <c:strRef>
              <c:f>'Fig 5.11'!$B$7</c:f>
              <c:strCache>
                <c:ptCount val="1"/>
                <c:pt idx="0">
                  <c:v>Turno di notte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5.11'!$C$7:$K$7</c:f>
              <c:numCache>
                <c:formatCode>0.0%</c:formatCode>
                <c:ptCount val="9"/>
                <c:pt idx="0">
                  <c:v>0.63135593220338981</c:v>
                </c:pt>
                <c:pt idx="1">
                  <c:v>0.51036269430051817</c:v>
                </c:pt>
                <c:pt idx="2">
                  <c:v>0.5562700964630225</c:v>
                </c:pt>
                <c:pt idx="3">
                  <c:v>0.63005780346820806</c:v>
                </c:pt>
                <c:pt idx="4">
                  <c:v>0.55932203389830504</c:v>
                </c:pt>
                <c:pt idx="5">
                  <c:v>0.58924205378973105</c:v>
                </c:pt>
                <c:pt idx="6">
                  <c:v>0.63100775193798453</c:v>
                </c:pt>
                <c:pt idx="7">
                  <c:v>0.52182539682539686</c:v>
                </c:pt>
                <c:pt idx="8">
                  <c:v>0.56442831215970957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4-4182-AFDA-E998FAA55254}"/>
            </c:ext>
          </c:extLst>
        </c:ser>
        <c:ser>
          <c:idx val="2"/>
          <c:order val="2"/>
          <c:tx>
            <c:strRef>
              <c:f>'Fig 5.11'!$B$8</c:f>
              <c:strCache>
                <c:ptCount val="1"/>
                <c:pt idx="0">
                  <c:v>Lavoro festivi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5.11'!$C$8:$K$8</c:f>
              <c:numCache>
                <c:formatCode>0.0%</c:formatCode>
                <c:ptCount val="9"/>
                <c:pt idx="0">
                  <c:v>8.4745762711864403E-2</c:v>
                </c:pt>
                <c:pt idx="1">
                  <c:v>6.8652849740932637E-2</c:v>
                </c:pt>
                <c:pt idx="2">
                  <c:v>7.4758842443729906E-2</c:v>
                </c:pt>
                <c:pt idx="3">
                  <c:v>0.12716763005780346</c:v>
                </c:pt>
                <c:pt idx="4">
                  <c:v>0.1228813559322034</c:v>
                </c:pt>
                <c:pt idx="5">
                  <c:v>0.12469437652811736</c:v>
                </c:pt>
                <c:pt idx="6">
                  <c:v>9.6124031007751937E-2</c:v>
                </c:pt>
                <c:pt idx="7">
                  <c:v>8.1349206349206352E-2</c:v>
                </c:pt>
                <c:pt idx="8">
                  <c:v>8.7114337568058073E-2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4-4182-AFDA-E998FAA55254}"/>
            </c:ext>
          </c:extLst>
        </c:ser>
        <c:ser>
          <c:idx val="3"/>
          <c:order val="3"/>
          <c:tx>
            <c:strRef>
              <c:f>'Fig 5.11'!$B$9</c:f>
              <c:strCache>
                <c:ptCount val="1"/>
                <c:pt idx="0">
                  <c:v>Straordin/turni supp.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5.11'!$C$9:$K$9</c:f>
              <c:numCache>
                <c:formatCode>0.0%</c:formatCode>
                <c:ptCount val="9"/>
                <c:pt idx="0">
                  <c:v>0.29872881355932202</c:v>
                </c:pt>
                <c:pt idx="1">
                  <c:v>0.39248704663212436</c:v>
                </c:pt>
                <c:pt idx="2">
                  <c:v>0.35691318327974275</c:v>
                </c:pt>
                <c:pt idx="3">
                  <c:v>0.3583815028901734</c:v>
                </c:pt>
                <c:pt idx="4">
                  <c:v>0.41949152542372881</c:v>
                </c:pt>
                <c:pt idx="5">
                  <c:v>0.39364303178484106</c:v>
                </c:pt>
                <c:pt idx="6">
                  <c:v>0.31472868217054262</c:v>
                </c:pt>
                <c:pt idx="7">
                  <c:v>0.39880952380952384</c:v>
                </c:pt>
                <c:pt idx="8">
                  <c:v>0.3660012099213551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74-4182-AFDA-E998FAA55254}"/>
            </c:ext>
          </c:extLst>
        </c:ser>
        <c:ser>
          <c:idx val="4"/>
          <c:order val="4"/>
          <c:tx>
            <c:strRef>
              <c:f>'Fig 5.11'!$B$10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5.11'!$C$10:$K$10</c:f>
              <c:numCache>
                <c:formatCode>0.0%</c:formatCode>
                <c:ptCount val="9"/>
                <c:pt idx="0">
                  <c:v>0.4385593220338983</c:v>
                </c:pt>
                <c:pt idx="1">
                  <c:v>0.44559585492227977</c:v>
                </c:pt>
                <c:pt idx="2">
                  <c:v>0.44292604501607719</c:v>
                </c:pt>
                <c:pt idx="3">
                  <c:v>0.38150289017341038</c:v>
                </c:pt>
                <c:pt idx="4">
                  <c:v>0.33898305084745761</c:v>
                </c:pt>
                <c:pt idx="5">
                  <c:v>0.35696821515892418</c:v>
                </c:pt>
                <c:pt idx="6">
                  <c:v>0.42325581395348838</c:v>
                </c:pt>
                <c:pt idx="7">
                  <c:v>0.42063492063492064</c:v>
                </c:pt>
                <c:pt idx="8">
                  <c:v>0.42165759225650334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4-4182-AFDA-E998FAA55254}"/>
            </c:ext>
          </c:extLst>
        </c:ser>
        <c:ser>
          <c:idx val="5"/>
          <c:order val="5"/>
          <c:tx>
            <c:strRef>
              <c:f>'Fig 5.11'!$B$11</c:f>
              <c:strCache>
                <c:ptCount val="1"/>
                <c:pt idx="0">
                  <c:v>Ritmi intensi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5.11'!$C$11:$K$11</c:f>
              <c:numCache>
                <c:formatCode>0.0%</c:formatCode>
                <c:ptCount val="9"/>
                <c:pt idx="0">
                  <c:v>0.73516949152542377</c:v>
                </c:pt>
                <c:pt idx="1">
                  <c:v>0.65544041450777202</c:v>
                </c:pt>
                <c:pt idx="2">
                  <c:v>0.68569131832797425</c:v>
                </c:pt>
                <c:pt idx="3">
                  <c:v>0.65895953757225434</c:v>
                </c:pt>
                <c:pt idx="4">
                  <c:v>0.60169491525423724</c:v>
                </c:pt>
                <c:pt idx="5">
                  <c:v>0.62591687041564792</c:v>
                </c:pt>
                <c:pt idx="6">
                  <c:v>0.71472868217054264</c:v>
                </c:pt>
                <c:pt idx="7">
                  <c:v>0.6428571428571429</c:v>
                </c:pt>
                <c:pt idx="8">
                  <c:v>0.6709013914095584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4-4182-AFDA-E998FAA55254}"/>
            </c:ext>
          </c:extLst>
        </c:ser>
        <c:ser>
          <c:idx val="6"/>
          <c:order val="6"/>
          <c:tx>
            <c:strRef>
              <c:f>'Fig 5.11'!$B$12</c:f>
              <c:strCache>
                <c:ptCount val="1"/>
                <c:pt idx="0">
                  <c:v>Spostamenti quot.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5.11'!$C$12:$K$12</c:f>
              <c:numCache>
                <c:formatCode>0.0%</c:formatCode>
                <c:ptCount val="9"/>
                <c:pt idx="0">
                  <c:v>0.10805084745762712</c:v>
                </c:pt>
                <c:pt idx="1">
                  <c:v>0.13082901554404144</c:v>
                </c:pt>
                <c:pt idx="2">
                  <c:v>0.12218649517684887</c:v>
                </c:pt>
                <c:pt idx="3">
                  <c:v>9.8265895953757232E-2</c:v>
                </c:pt>
                <c:pt idx="4">
                  <c:v>0.1271186440677966</c:v>
                </c:pt>
                <c:pt idx="5">
                  <c:v>0.11491442542787286</c:v>
                </c:pt>
                <c:pt idx="6">
                  <c:v>0.10542635658914729</c:v>
                </c:pt>
                <c:pt idx="7">
                  <c:v>0.12996031746031747</c:v>
                </c:pt>
                <c:pt idx="8">
                  <c:v>0.12038717483363581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4-4182-AFDA-E998FAA55254}"/>
            </c:ext>
          </c:extLst>
        </c:ser>
        <c:ser>
          <c:idx val="7"/>
          <c:order val="7"/>
          <c:tx>
            <c:strRef>
              <c:f>'Fig 5.11'!$B$13</c:f>
              <c:strCache>
                <c:ptCount val="1"/>
                <c:pt idx="0">
                  <c:v>Trasferte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5.11'!$C$13:$K$13</c:f>
              <c:numCache>
                <c:formatCode>0.0%</c:formatCode>
                <c:ptCount val="9"/>
                <c:pt idx="0">
                  <c:v>1.4830508474576272E-2</c:v>
                </c:pt>
                <c:pt idx="1">
                  <c:v>3.6269430051813469E-2</c:v>
                </c:pt>
                <c:pt idx="2">
                  <c:v>2.8135048231511254E-2</c:v>
                </c:pt>
                <c:pt idx="3">
                  <c:v>1.1560693641618497E-2</c:v>
                </c:pt>
                <c:pt idx="4">
                  <c:v>2.1186440677966101E-2</c:v>
                </c:pt>
                <c:pt idx="5">
                  <c:v>1.7114914425427872E-2</c:v>
                </c:pt>
                <c:pt idx="6">
                  <c:v>1.3953488372093023E-2</c:v>
                </c:pt>
                <c:pt idx="7">
                  <c:v>3.273809523809524E-2</c:v>
                </c:pt>
                <c:pt idx="8">
                  <c:v>2.5408348457350273E-2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4-4182-AFDA-E998FAA55254}"/>
            </c:ext>
          </c:extLst>
        </c:ser>
        <c:ser>
          <c:idx val="8"/>
          <c:order val="8"/>
          <c:tx>
            <c:strRef>
              <c:f>'Fig 5.11'!$B$14</c:f>
              <c:strCache>
                <c:ptCount val="1"/>
                <c:pt idx="0">
                  <c:v>Assist domicilio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5.11'!$C$4:$K$5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5.11'!$C$14:$K$14</c:f>
              <c:numCache>
                <c:formatCode>0.0%</c:formatCode>
                <c:ptCount val="9"/>
                <c:pt idx="0">
                  <c:v>2.5423728813559324E-2</c:v>
                </c:pt>
                <c:pt idx="1">
                  <c:v>3.1088082901554404E-2</c:v>
                </c:pt>
                <c:pt idx="2">
                  <c:v>2.8938906752411574E-2</c:v>
                </c:pt>
                <c:pt idx="3">
                  <c:v>3.4682080924855488E-2</c:v>
                </c:pt>
                <c:pt idx="4">
                  <c:v>2.5423728813559324E-2</c:v>
                </c:pt>
                <c:pt idx="5">
                  <c:v>2.9339853300733496E-2</c:v>
                </c:pt>
                <c:pt idx="6">
                  <c:v>2.7906976744186046E-2</c:v>
                </c:pt>
                <c:pt idx="7">
                  <c:v>2.976190476190476E-2</c:v>
                </c:pt>
                <c:pt idx="8">
                  <c:v>2.9038112522686024E-2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4-4182-AFDA-E998FAA5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4251184"/>
        <c:axId val="884256224"/>
      </c:barChart>
      <c:catAx>
        <c:axId val="88425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4256224"/>
        <c:crosses val="autoZero"/>
        <c:auto val="1"/>
        <c:lblAlgn val="ctr"/>
        <c:lblOffset val="100"/>
        <c:noMultiLvlLbl val="0"/>
      </c:catAx>
      <c:valAx>
        <c:axId val="88425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425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960068546778742E-2"/>
          <c:y val="0.87704778145948337"/>
          <c:w val="0.93236586514865749"/>
          <c:h val="0.10742172275332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5.12'!$B$6</c:f>
              <c:strCache>
                <c:ptCount val="1"/>
                <c:pt idx="0">
                  <c:v>Rapporti pazienti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5.12'!$C$4:$K$5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5.12'!$C$6:$K$6</c:f>
              <c:numCache>
                <c:formatCode>0.0%</c:formatCode>
                <c:ptCount val="9"/>
                <c:pt idx="0">
                  <c:v>0.38347457627118642</c:v>
                </c:pt>
                <c:pt idx="1">
                  <c:v>0.2422279792746114</c:v>
                </c:pt>
                <c:pt idx="2">
                  <c:v>0.29581993569131831</c:v>
                </c:pt>
                <c:pt idx="3">
                  <c:v>0.36416184971098264</c:v>
                </c:pt>
                <c:pt idx="4">
                  <c:v>0.22033898305084745</c:v>
                </c:pt>
                <c:pt idx="5">
                  <c:v>0.28117359413202936</c:v>
                </c:pt>
                <c:pt idx="6">
                  <c:v>0.37829457364341085</c:v>
                </c:pt>
                <c:pt idx="7">
                  <c:v>0.23710317460317459</c:v>
                </c:pt>
                <c:pt idx="8">
                  <c:v>0.29219600725952816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80-4873-A74E-B99FE82FE2BD}"/>
            </c:ext>
          </c:extLst>
        </c:ser>
        <c:ser>
          <c:idx val="1"/>
          <c:order val="1"/>
          <c:tx>
            <c:strRef>
              <c:f>'Fig 5.12'!$B$7</c:f>
              <c:strCache>
                <c:ptCount val="1"/>
                <c:pt idx="0">
                  <c:v>Collaborazione colleghi più giovani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5.12'!$C$4:$K$5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5.12'!$C$7:$K$7</c:f>
              <c:numCache>
                <c:formatCode>0.0%</c:formatCode>
                <c:ptCount val="9"/>
                <c:pt idx="0">
                  <c:v>0.4576271186440678</c:v>
                </c:pt>
                <c:pt idx="1">
                  <c:v>0.44041450777202074</c:v>
                </c:pt>
                <c:pt idx="2">
                  <c:v>0.44694533762057875</c:v>
                </c:pt>
                <c:pt idx="3">
                  <c:v>0.43930635838150289</c:v>
                </c:pt>
                <c:pt idx="4">
                  <c:v>0.32627118644067798</c:v>
                </c:pt>
                <c:pt idx="5">
                  <c:v>0.37408312958435208</c:v>
                </c:pt>
                <c:pt idx="6">
                  <c:v>0.45271317829457364</c:v>
                </c:pt>
                <c:pt idx="7">
                  <c:v>0.41369047619047616</c:v>
                </c:pt>
                <c:pt idx="8">
                  <c:v>0.42891712038717483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0-4873-A74E-B99FE82FE2BD}"/>
            </c:ext>
          </c:extLst>
        </c:ser>
        <c:ser>
          <c:idx val="2"/>
          <c:order val="2"/>
          <c:tx>
            <c:strRef>
              <c:f>'Fig 5.12'!$B$8</c:f>
              <c:strCache>
                <c:ptCount val="1"/>
                <c:pt idx="0">
                  <c:v>Collaborazione colleghi più anziani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5.12'!$C$4:$K$5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5.12'!$C$8:$K$8</c:f>
              <c:numCache>
                <c:formatCode>0.0%</c:formatCode>
                <c:ptCount val="9"/>
                <c:pt idx="0">
                  <c:v>0.13347457627118645</c:v>
                </c:pt>
                <c:pt idx="1">
                  <c:v>0.14507772020725387</c:v>
                </c:pt>
                <c:pt idx="2">
                  <c:v>0.14067524115755628</c:v>
                </c:pt>
                <c:pt idx="3">
                  <c:v>0.14450867052023122</c:v>
                </c:pt>
                <c:pt idx="4">
                  <c:v>0.14830508474576271</c:v>
                </c:pt>
                <c:pt idx="5">
                  <c:v>0.14669926650366749</c:v>
                </c:pt>
                <c:pt idx="6">
                  <c:v>0.13643410852713178</c:v>
                </c:pt>
                <c:pt idx="7">
                  <c:v>0.14583333333333334</c:v>
                </c:pt>
                <c:pt idx="8">
                  <c:v>0.14216575922565033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0-4873-A74E-B99FE82FE2BD}"/>
            </c:ext>
          </c:extLst>
        </c:ser>
        <c:ser>
          <c:idx val="3"/>
          <c:order val="3"/>
          <c:tx>
            <c:strRef>
              <c:f>'Fig 5.12'!$B$9</c:f>
              <c:strCache>
                <c:ptCount val="1"/>
                <c:pt idx="0">
                  <c:v>Comunicazione Altre Strutture Servizi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5.12'!$C$4:$K$5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5.12'!$C$9:$K$9</c:f>
              <c:numCache>
                <c:formatCode>0.0%</c:formatCode>
                <c:ptCount val="9"/>
                <c:pt idx="0">
                  <c:v>0.1652542372881356</c:v>
                </c:pt>
                <c:pt idx="1">
                  <c:v>0.22538860103626943</c:v>
                </c:pt>
                <c:pt idx="2">
                  <c:v>0.20257234726688103</c:v>
                </c:pt>
                <c:pt idx="3">
                  <c:v>0.20809248554913296</c:v>
                </c:pt>
                <c:pt idx="4">
                  <c:v>0.26271186440677968</c:v>
                </c:pt>
                <c:pt idx="5">
                  <c:v>0.23960880195599021</c:v>
                </c:pt>
                <c:pt idx="6">
                  <c:v>0.17674418604651163</c:v>
                </c:pt>
                <c:pt idx="7">
                  <c:v>0.23412698412698413</c:v>
                </c:pt>
                <c:pt idx="8">
                  <c:v>0.21173623714458562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80-4873-A74E-B99FE82FE2BD}"/>
            </c:ext>
          </c:extLst>
        </c:ser>
        <c:ser>
          <c:idx val="4"/>
          <c:order val="4"/>
          <c:tx>
            <c:strRef>
              <c:f>'Fig 5.12'!$B$10</c:f>
              <c:strCache>
                <c:ptCount val="1"/>
                <c:pt idx="0">
                  <c:v>Relazioni superiori gerarchici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5.12'!$C$4:$K$5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5.12'!$C$10:$K$10</c:f>
              <c:numCache>
                <c:formatCode>0.0%</c:formatCode>
                <c:ptCount val="9"/>
                <c:pt idx="0">
                  <c:v>0.49576271186440679</c:v>
                </c:pt>
                <c:pt idx="1">
                  <c:v>0.62176165803108807</c:v>
                </c:pt>
                <c:pt idx="2">
                  <c:v>0.57395498392282962</c:v>
                </c:pt>
                <c:pt idx="3">
                  <c:v>0.60115606936416188</c:v>
                </c:pt>
                <c:pt idx="4">
                  <c:v>0.7076271186440678</c:v>
                </c:pt>
                <c:pt idx="5">
                  <c:v>0.66259168704156479</c:v>
                </c:pt>
                <c:pt idx="6">
                  <c:v>0.524031007751938</c:v>
                </c:pt>
                <c:pt idx="7">
                  <c:v>0.64186507936507942</c:v>
                </c:pt>
                <c:pt idx="8">
                  <c:v>0.59588626739261952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80-4873-A74E-B99FE82FE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4255864"/>
        <c:axId val="884256584"/>
      </c:barChart>
      <c:catAx>
        <c:axId val="884255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4256584"/>
        <c:crosses val="autoZero"/>
        <c:auto val="1"/>
        <c:lblAlgn val="ctr"/>
        <c:lblOffset val="100"/>
        <c:noMultiLvlLbl val="0"/>
      </c:catAx>
      <c:valAx>
        <c:axId val="88425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4255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33512454397239E-2"/>
          <c:y val="0.83646585232564408"/>
          <c:w val="0.93058181445982202"/>
          <c:h val="0.15025407747785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0873659636767E-2"/>
          <c:y val="3.4755134281200632E-2"/>
          <c:w val="0.89905943760798746"/>
          <c:h val="0.63225311291064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5.13'!$D$4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5.13'!$B$5:$C$25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5.13'!$D$5:$D$25</c:f>
              <c:numCache>
                <c:formatCode>###0.0%</c:formatCode>
                <c:ptCount val="21"/>
                <c:pt idx="0">
                  <c:v>6.1093247588424437E-2</c:v>
                </c:pt>
                <c:pt idx="1">
                  <c:v>0.50160771704180063</c:v>
                </c:pt>
                <c:pt idx="2">
                  <c:v>0.36736334405144694</c:v>
                </c:pt>
                <c:pt idx="3">
                  <c:v>7.0739549839228297E-2</c:v>
                </c:pt>
                <c:pt idx="4">
                  <c:v>0.35691318327974275</c:v>
                </c:pt>
                <c:pt idx="5">
                  <c:v>0.52813504823151125</c:v>
                </c:pt>
                <c:pt idx="6">
                  <c:v>0.11977491961414791</c:v>
                </c:pt>
                <c:pt idx="7">
                  <c:v>0.32797427652733119</c:v>
                </c:pt>
                <c:pt idx="8">
                  <c:v>0.51848874598070738</c:v>
                </c:pt>
                <c:pt idx="9">
                  <c:v>4.6623794212218649E-2</c:v>
                </c:pt>
                <c:pt idx="10">
                  <c:v>0.20418006430868169</c:v>
                </c:pt>
                <c:pt idx="11">
                  <c:v>0.702572347266881</c:v>
                </c:pt>
                <c:pt idx="12">
                  <c:v>9.3247588424437297E-2</c:v>
                </c:pt>
                <c:pt idx="13">
                  <c:v>0.29421221864951769</c:v>
                </c:pt>
                <c:pt idx="14">
                  <c:v>0.56913183279742763</c:v>
                </c:pt>
                <c:pt idx="15">
                  <c:v>3.1350482315112539E-2</c:v>
                </c:pt>
                <c:pt idx="16">
                  <c:v>0.70337620578778148</c:v>
                </c:pt>
                <c:pt idx="17">
                  <c:v>0.22508038585209003</c:v>
                </c:pt>
                <c:pt idx="18">
                  <c:v>3.3762057877813507E-2</c:v>
                </c:pt>
                <c:pt idx="19">
                  <c:v>0.52170418006430863</c:v>
                </c:pt>
                <c:pt idx="20">
                  <c:v>0.385048231511254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D-4408-86A7-122778A53DE5}"/>
            </c:ext>
          </c:extLst>
        </c:ser>
        <c:ser>
          <c:idx val="1"/>
          <c:order val="1"/>
          <c:tx>
            <c:strRef>
              <c:f>'Fig 5.13'!$E$4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5.13'!$B$5:$C$25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5.13'!$E$5:$E$25</c:f>
              <c:numCache>
                <c:formatCode>###0.0%</c:formatCode>
                <c:ptCount val="21"/>
                <c:pt idx="0">
                  <c:v>6.6014669926650366E-2</c:v>
                </c:pt>
                <c:pt idx="1">
                  <c:v>0.49877750611246946</c:v>
                </c:pt>
                <c:pt idx="2">
                  <c:v>0.38875305623471879</c:v>
                </c:pt>
                <c:pt idx="3">
                  <c:v>7.823960880195599E-2</c:v>
                </c:pt>
                <c:pt idx="4">
                  <c:v>0.36674816625916873</c:v>
                </c:pt>
                <c:pt idx="5">
                  <c:v>0.51344743276283622</c:v>
                </c:pt>
                <c:pt idx="6">
                  <c:v>0.117359413202934</c:v>
                </c:pt>
                <c:pt idx="7">
                  <c:v>0.33007334963325186</c:v>
                </c:pt>
                <c:pt idx="8">
                  <c:v>0.51833740831295838</c:v>
                </c:pt>
                <c:pt idx="9">
                  <c:v>6.6014669926650366E-2</c:v>
                </c:pt>
                <c:pt idx="10">
                  <c:v>0.15647921760391198</c:v>
                </c:pt>
                <c:pt idx="11">
                  <c:v>0.73105134474327627</c:v>
                </c:pt>
                <c:pt idx="12">
                  <c:v>8.557457212713937E-2</c:v>
                </c:pt>
                <c:pt idx="13">
                  <c:v>0.29095354523227385</c:v>
                </c:pt>
                <c:pt idx="14">
                  <c:v>0.57701711491442542</c:v>
                </c:pt>
                <c:pt idx="15">
                  <c:v>4.1564792176039117E-2</c:v>
                </c:pt>
                <c:pt idx="16">
                  <c:v>0.66259168704156479</c:v>
                </c:pt>
                <c:pt idx="17">
                  <c:v>0.26161369193154033</c:v>
                </c:pt>
                <c:pt idx="18">
                  <c:v>3.6674816625916873E-2</c:v>
                </c:pt>
                <c:pt idx="19">
                  <c:v>0.48899755501222492</c:v>
                </c:pt>
                <c:pt idx="20">
                  <c:v>0.43765281173594134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5D-4408-86A7-122778A53DE5}"/>
            </c:ext>
          </c:extLst>
        </c:ser>
        <c:ser>
          <c:idx val="2"/>
          <c:order val="2"/>
          <c:tx>
            <c:strRef>
              <c:f>'Fig 5.13'!$F$4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5.13'!$B$5:$C$25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5.13'!$F$5:$F$25</c:f>
              <c:numCache>
                <c:formatCode>###0.0%</c:formatCode>
                <c:ptCount val="21"/>
                <c:pt idx="0">
                  <c:v>6.8217054263565891E-2</c:v>
                </c:pt>
                <c:pt idx="1">
                  <c:v>0.46201550387596901</c:v>
                </c:pt>
                <c:pt idx="2">
                  <c:v>0.40465116279069768</c:v>
                </c:pt>
                <c:pt idx="3">
                  <c:v>9.4573643410852698E-2</c:v>
                </c:pt>
                <c:pt idx="4">
                  <c:v>0.33798449612403103</c:v>
                </c:pt>
                <c:pt idx="5">
                  <c:v>0.5364341085271318</c:v>
                </c:pt>
                <c:pt idx="6">
                  <c:v>0.15503875968992248</c:v>
                </c:pt>
                <c:pt idx="7">
                  <c:v>0.28992248062015502</c:v>
                </c:pt>
                <c:pt idx="8">
                  <c:v>0.53178294573643414</c:v>
                </c:pt>
                <c:pt idx="9">
                  <c:v>6.9767441860465115E-2</c:v>
                </c:pt>
                <c:pt idx="10">
                  <c:v>0.15658914728682172</c:v>
                </c:pt>
                <c:pt idx="11">
                  <c:v>0.73488372093023258</c:v>
                </c:pt>
                <c:pt idx="12">
                  <c:v>6.6666666666666666E-2</c:v>
                </c:pt>
                <c:pt idx="13">
                  <c:v>0.27751937984496122</c:v>
                </c:pt>
                <c:pt idx="14">
                  <c:v>0.62480620155038757</c:v>
                </c:pt>
                <c:pt idx="15">
                  <c:v>3.1007751937984499E-2</c:v>
                </c:pt>
                <c:pt idx="16">
                  <c:v>0.70542635658914732</c:v>
                </c:pt>
                <c:pt idx="17">
                  <c:v>0.23100775193798451</c:v>
                </c:pt>
                <c:pt idx="18">
                  <c:v>2.9457364341085271E-2</c:v>
                </c:pt>
                <c:pt idx="19">
                  <c:v>0.52868217054263567</c:v>
                </c:pt>
                <c:pt idx="20">
                  <c:v>0.39069767441860465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D-4408-86A7-122778A53DE5}"/>
            </c:ext>
          </c:extLst>
        </c:ser>
        <c:ser>
          <c:idx val="3"/>
          <c:order val="3"/>
          <c:tx>
            <c:strRef>
              <c:f>'Fig 5.13'!$G$4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5.13'!$B$5:$C$25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5.13'!$G$5:$G$25</c:f>
              <c:numCache>
                <c:formatCode>###0.0%</c:formatCode>
                <c:ptCount val="21"/>
                <c:pt idx="0">
                  <c:v>5.8531746031746025E-2</c:v>
                </c:pt>
                <c:pt idx="1">
                  <c:v>0.52579365079365081</c:v>
                </c:pt>
                <c:pt idx="2">
                  <c:v>0.35218253968253971</c:v>
                </c:pt>
                <c:pt idx="3">
                  <c:v>5.8531746031746025E-2</c:v>
                </c:pt>
                <c:pt idx="4">
                  <c:v>0.37301587301587302</c:v>
                </c:pt>
                <c:pt idx="5">
                  <c:v>0.51686507936507942</c:v>
                </c:pt>
                <c:pt idx="6">
                  <c:v>9.6230158730158735E-2</c:v>
                </c:pt>
                <c:pt idx="7">
                  <c:v>0.35317460317460314</c:v>
                </c:pt>
                <c:pt idx="8">
                  <c:v>0.50992063492063489</c:v>
                </c:pt>
                <c:pt idx="9">
                  <c:v>3.968253968253968E-2</c:v>
                </c:pt>
                <c:pt idx="10">
                  <c:v>0.21527777777777779</c:v>
                </c:pt>
                <c:pt idx="11">
                  <c:v>0.69345238095238093</c:v>
                </c:pt>
                <c:pt idx="12">
                  <c:v>0.10714285714285714</c:v>
                </c:pt>
                <c:pt idx="13">
                  <c:v>0.30357142857142855</c:v>
                </c:pt>
                <c:pt idx="14">
                  <c:v>0.53670634920634919</c:v>
                </c:pt>
                <c:pt idx="15">
                  <c:v>3.5714285714285712E-2</c:v>
                </c:pt>
                <c:pt idx="16">
                  <c:v>0.68551587301587302</c:v>
                </c:pt>
                <c:pt idx="17">
                  <c:v>0.2361111111111111</c:v>
                </c:pt>
                <c:pt idx="18">
                  <c:v>3.7698412698412696E-2</c:v>
                </c:pt>
                <c:pt idx="19">
                  <c:v>0.50396825396825395</c:v>
                </c:pt>
                <c:pt idx="20">
                  <c:v>0.40277777777777779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5D-4408-86A7-122778A53DE5}"/>
            </c:ext>
          </c:extLst>
        </c:ser>
        <c:ser>
          <c:idx val="4"/>
          <c:order val="4"/>
          <c:tx>
            <c:strRef>
              <c:f>'Fig 5.13'!$H$4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5.13'!$B$5:$C$25</c:f>
              <c:multiLvlStrCache>
                <c:ptCount val="21"/>
                <c:lvl>
                  <c:pt idx="0">
                    <c:v>Migliorato</c:v>
                  </c:pt>
                  <c:pt idx="1">
                    <c:v>Peggiorato</c:v>
                  </c:pt>
                  <c:pt idx="2">
                    <c:v>Uguale</c:v>
                  </c:pt>
                  <c:pt idx="3">
                    <c:v>Migliorato</c:v>
                  </c:pt>
                  <c:pt idx="4">
                    <c:v>Peggiorato</c:v>
                  </c:pt>
                  <c:pt idx="5">
                    <c:v>Uguale</c:v>
                  </c:pt>
                  <c:pt idx="6">
                    <c:v>Migliorato</c:v>
                  </c:pt>
                  <c:pt idx="7">
                    <c:v>Peggiorato</c:v>
                  </c:pt>
                  <c:pt idx="8">
                    <c:v>Uguale</c:v>
                  </c:pt>
                  <c:pt idx="9">
                    <c:v>Migliorato</c:v>
                  </c:pt>
                  <c:pt idx="10">
                    <c:v>Peggiorato</c:v>
                  </c:pt>
                  <c:pt idx="11">
                    <c:v>Uguale</c:v>
                  </c:pt>
                  <c:pt idx="12">
                    <c:v>Migliorato</c:v>
                  </c:pt>
                  <c:pt idx="13">
                    <c:v>Peggiorato</c:v>
                  </c:pt>
                  <c:pt idx="14">
                    <c:v>Uguale</c:v>
                  </c:pt>
                  <c:pt idx="15">
                    <c:v>Migliorato</c:v>
                  </c:pt>
                  <c:pt idx="16">
                    <c:v>Peggiorato</c:v>
                  </c:pt>
                  <c:pt idx="17">
                    <c:v>Uguale</c:v>
                  </c:pt>
                  <c:pt idx="18">
                    <c:v>Migliorato</c:v>
                  </c:pt>
                  <c:pt idx="19">
                    <c:v>Peggiorato</c:v>
                  </c:pt>
                  <c:pt idx="20">
                    <c:v>Uguale</c:v>
                  </c:pt>
                </c:lvl>
                <c:lvl>
                  <c:pt idx="0">
                    <c:v>Condizione economica</c:v>
                  </c:pt>
                  <c:pt idx="3">
                    <c:v>Opportunità carriera</c:v>
                  </c:pt>
                  <c:pt idx="6">
                    <c:v>Autonomia decisionale</c:v>
                  </c:pt>
                  <c:pt idx="9">
                    <c:v>Stabilità del lavoro</c:v>
                  </c:pt>
                  <c:pt idx="12">
                    <c:v>Sicurezza  tutela salute</c:v>
                  </c:pt>
                  <c:pt idx="15">
                    <c:v>Ritmi lavoro</c:v>
                  </c:pt>
                  <c:pt idx="18">
                    <c:v>Orari di lavoro</c:v>
                  </c:pt>
                </c:lvl>
              </c:multiLvlStrCache>
            </c:multiLvlStrRef>
          </c:cat>
          <c:val>
            <c:numRef>
              <c:f>'Fig 5.13'!$H$5:$H$25</c:f>
              <c:numCache>
                <c:formatCode>###0.0%</c:formatCode>
                <c:ptCount val="21"/>
                <c:pt idx="0">
                  <c:v>6.2310949788263764E-2</c:v>
                </c:pt>
                <c:pt idx="1">
                  <c:v>0.50090744101633389</c:v>
                </c:pt>
                <c:pt idx="2">
                  <c:v>0.3726557773744707</c:v>
                </c:pt>
                <c:pt idx="3">
                  <c:v>7.2595281306715068E-2</c:v>
                </c:pt>
                <c:pt idx="4">
                  <c:v>0.35934664246823955</c:v>
                </c:pt>
                <c:pt idx="5">
                  <c:v>0.5245009074410163</c:v>
                </c:pt>
                <c:pt idx="6">
                  <c:v>0.1191772534785239</c:v>
                </c:pt>
                <c:pt idx="7">
                  <c:v>0.32849364791288566</c:v>
                </c:pt>
                <c:pt idx="8">
                  <c:v>0.51845130066545675</c:v>
                </c:pt>
                <c:pt idx="9">
                  <c:v>5.1421657592256503E-2</c:v>
                </c:pt>
                <c:pt idx="10">
                  <c:v>0.19237749546279492</c:v>
                </c:pt>
                <c:pt idx="11">
                  <c:v>0.70961887477313979</c:v>
                </c:pt>
                <c:pt idx="12">
                  <c:v>9.1349062310949788E-2</c:v>
                </c:pt>
                <c:pt idx="13">
                  <c:v>0.29340592861464004</c:v>
                </c:pt>
                <c:pt idx="14">
                  <c:v>0.57108287961282511</c:v>
                </c:pt>
                <c:pt idx="15">
                  <c:v>3.3877797943133697E-2</c:v>
                </c:pt>
                <c:pt idx="16">
                  <c:v>0.69328493647912881</c:v>
                </c:pt>
                <c:pt idx="17">
                  <c:v>0.23411978221415608</c:v>
                </c:pt>
                <c:pt idx="18">
                  <c:v>3.4482758620689655E-2</c:v>
                </c:pt>
                <c:pt idx="19">
                  <c:v>0.51361161524500909</c:v>
                </c:pt>
                <c:pt idx="20">
                  <c:v>0.39806412583182094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D-4408-86A7-122778A5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4272424"/>
        <c:axId val="884265584"/>
      </c:barChart>
      <c:catAx>
        <c:axId val="88427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65584"/>
        <c:crosses val="autoZero"/>
        <c:auto val="1"/>
        <c:lblAlgn val="ctr"/>
        <c:lblOffset val="100"/>
        <c:noMultiLvlLbl val="0"/>
      </c:catAx>
      <c:valAx>
        <c:axId val="88426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7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33094726795513"/>
          <c:y val="0.93035362357172113"/>
          <c:w val="0.48223977457929978"/>
          <c:h val="5.3317908721125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5.14'!$B$6</c:f>
              <c:strCache>
                <c:ptCount val="1"/>
                <c:pt idx="0">
                  <c:v>Riconosciuto esperto colleghi giovani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5.14'!$C$4:$K$5</c:f>
              <c:multiLvlStrCache>
                <c:ptCount val="9"/>
                <c:lvl>
                  <c:pt idx="0">
                    <c:v>Femmine</c:v>
                  </c:pt>
                  <c:pt idx="1">
                    <c:v>Maschi</c:v>
                  </c:pt>
                  <c:pt idx="2">
                    <c:v>Tot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Tot</c:v>
                  </c:pt>
                  <c:pt idx="6">
                    <c:v>Femmine</c:v>
                  </c:pt>
                  <c:pt idx="7">
                    <c:v>Maschi</c:v>
                  </c:pt>
                  <c:pt idx="8">
                    <c:v>Tot</c:v>
                  </c:pt>
                </c:lvl>
                <c:lvl>
                  <c:pt idx="0">
                    <c:v>Under 50</c:v>
                  </c:pt>
                  <c:pt idx="3">
                    <c:v>Over 50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5.14'!$C$6:$K$6</c:f>
              <c:numCache>
                <c:formatCode>0.0%</c:formatCode>
                <c:ptCount val="9"/>
                <c:pt idx="0">
                  <c:v>0.65254237288135597</c:v>
                </c:pt>
                <c:pt idx="1">
                  <c:v>0.61849710982658956</c:v>
                </c:pt>
                <c:pt idx="2">
                  <c:v>0.64341085271317833</c:v>
                </c:pt>
                <c:pt idx="3">
                  <c:v>0.5090673575129534</c:v>
                </c:pt>
                <c:pt idx="4">
                  <c:v>0.59322033898305082</c:v>
                </c:pt>
                <c:pt idx="5">
                  <c:v>0.52876984126984128</c:v>
                </c:pt>
                <c:pt idx="6">
                  <c:v>0.56350482315112538</c:v>
                </c:pt>
                <c:pt idx="7">
                  <c:v>0.60391198044009775</c:v>
                </c:pt>
                <c:pt idx="8">
                  <c:v>0.573502722323049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3-4456-BF1C-2555F05CA5C1}"/>
            </c:ext>
          </c:extLst>
        </c:ser>
        <c:ser>
          <c:idx val="1"/>
          <c:order val="1"/>
          <c:tx>
            <c:strRef>
              <c:f>'Fig 5.14'!$B$7</c:f>
              <c:strCache>
                <c:ptCount val="1"/>
                <c:pt idx="0">
                  <c:v>Interessato apprendere aggiornarsi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5.14'!$C$4:$K$5</c:f>
              <c:multiLvlStrCache>
                <c:ptCount val="9"/>
                <c:lvl>
                  <c:pt idx="0">
                    <c:v>Femmine</c:v>
                  </c:pt>
                  <c:pt idx="1">
                    <c:v>Maschi</c:v>
                  </c:pt>
                  <c:pt idx="2">
                    <c:v>Tot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Tot</c:v>
                  </c:pt>
                  <c:pt idx="6">
                    <c:v>Femmine</c:v>
                  </c:pt>
                  <c:pt idx="7">
                    <c:v>Maschi</c:v>
                  </c:pt>
                  <c:pt idx="8">
                    <c:v>Tot</c:v>
                  </c:pt>
                </c:lvl>
                <c:lvl>
                  <c:pt idx="0">
                    <c:v>Under 50</c:v>
                  </c:pt>
                  <c:pt idx="3">
                    <c:v>Over 50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5.14'!$C$7:$K$7</c:f>
              <c:numCache>
                <c:formatCode>0.0%</c:formatCode>
                <c:ptCount val="9"/>
                <c:pt idx="0">
                  <c:v>0.85169491525423724</c:v>
                </c:pt>
                <c:pt idx="1">
                  <c:v>0.79768786127167635</c:v>
                </c:pt>
                <c:pt idx="2">
                  <c:v>0.83720930232558144</c:v>
                </c:pt>
                <c:pt idx="3">
                  <c:v>0.73056994818652854</c:v>
                </c:pt>
                <c:pt idx="4">
                  <c:v>0.74576271186440679</c:v>
                </c:pt>
                <c:pt idx="5">
                  <c:v>0.73412698412698407</c:v>
                </c:pt>
                <c:pt idx="6">
                  <c:v>0.77652733118971062</c:v>
                </c:pt>
                <c:pt idx="7">
                  <c:v>0.76772616136919314</c:v>
                </c:pt>
                <c:pt idx="8">
                  <c:v>0.77434966727162735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3-4456-BF1C-2555F05CA5C1}"/>
            </c:ext>
          </c:extLst>
        </c:ser>
        <c:ser>
          <c:idx val="2"/>
          <c:order val="2"/>
          <c:tx>
            <c:strRef>
              <c:f>'Fig 5.14'!$B$8</c:f>
              <c:strCache>
                <c:ptCount val="1"/>
                <c:pt idx="0">
                  <c:v>Efficiente per richieste struttura e utenti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5.14'!$C$4:$K$5</c:f>
              <c:multiLvlStrCache>
                <c:ptCount val="9"/>
                <c:lvl>
                  <c:pt idx="0">
                    <c:v>Femmine</c:v>
                  </c:pt>
                  <c:pt idx="1">
                    <c:v>Maschi</c:v>
                  </c:pt>
                  <c:pt idx="2">
                    <c:v>Tot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Tot</c:v>
                  </c:pt>
                  <c:pt idx="6">
                    <c:v>Femmine</c:v>
                  </c:pt>
                  <c:pt idx="7">
                    <c:v>Maschi</c:v>
                  </c:pt>
                  <c:pt idx="8">
                    <c:v>Tot</c:v>
                  </c:pt>
                </c:lvl>
                <c:lvl>
                  <c:pt idx="0">
                    <c:v>Under 50</c:v>
                  </c:pt>
                  <c:pt idx="3">
                    <c:v>Over 50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5.14'!$C$8:$K$8</c:f>
              <c:numCache>
                <c:formatCode>0.0%</c:formatCode>
                <c:ptCount val="9"/>
                <c:pt idx="0">
                  <c:v>0.7478813559322034</c:v>
                </c:pt>
                <c:pt idx="1">
                  <c:v>0.7052023121387283</c:v>
                </c:pt>
                <c:pt idx="2">
                  <c:v>0.73643410852713176</c:v>
                </c:pt>
                <c:pt idx="3">
                  <c:v>0.66580310880829019</c:v>
                </c:pt>
                <c:pt idx="4">
                  <c:v>0.74576271186440679</c:v>
                </c:pt>
                <c:pt idx="5">
                  <c:v>0.68452380952380953</c:v>
                </c:pt>
                <c:pt idx="6">
                  <c:v>0.69694533762057875</c:v>
                </c:pt>
                <c:pt idx="7">
                  <c:v>0.72860635696821519</c:v>
                </c:pt>
                <c:pt idx="8">
                  <c:v>0.70477918935269213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B3-4456-BF1C-2555F05CA5C1}"/>
            </c:ext>
          </c:extLst>
        </c:ser>
        <c:ser>
          <c:idx val="3"/>
          <c:order val="3"/>
          <c:tx>
            <c:strRef>
              <c:f>'Fig 5.14'!$B$9</c:f>
              <c:strCache>
                <c:ptCount val="1"/>
                <c:pt idx="0">
                  <c:v>Capace adattarmi cambiamenti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5.14'!$C$4:$K$5</c:f>
              <c:multiLvlStrCache>
                <c:ptCount val="9"/>
                <c:lvl>
                  <c:pt idx="0">
                    <c:v>Femmine</c:v>
                  </c:pt>
                  <c:pt idx="1">
                    <c:v>Maschi</c:v>
                  </c:pt>
                  <c:pt idx="2">
                    <c:v>Tot</c:v>
                  </c:pt>
                  <c:pt idx="3">
                    <c:v>Femmine</c:v>
                  </c:pt>
                  <c:pt idx="4">
                    <c:v>Maschi</c:v>
                  </c:pt>
                  <c:pt idx="5">
                    <c:v>Tot</c:v>
                  </c:pt>
                  <c:pt idx="6">
                    <c:v>Femmine</c:v>
                  </c:pt>
                  <c:pt idx="7">
                    <c:v>Maschi</c:v>
                  </c:pt>
                  <c:pt idx="8">
                    <c:v>Tot</c:v>
                  </c:pt>
                </c:lvl>
                <c:lvl>
                  <c:pt idx="0">
                    <c:v>Under 50</c:v>
                  </c:pt>
                  <c:pt idx="3">
                    <c:v>Over 50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5.14'!$C$9:$K$9</c:f>
              <c:numCache>
                <c:formatCode>0.0%</c:formatCode>
                <c:ptCount val="9"/>
                <c:pt idx="0">
                  <c:v>0.85593220338983056</c:v>
                </c:pt>
                <c:pt idx="1">
                  <c:v>0.86705202312138729</c:v>
                </c:pt>
                <c:pt idx="2">
                  <c:v>0.85891472868217056</c:v>
                </c:pt>
                <c:pt idx="3">
                  <c:v>0.7189119170984456</c:v>
                </c:pt>
                <c:pt idx="4">
                  <c:v>0.81779661016949157</c:v>
                </c:pt>
                <c:pt idx="5">
                  <c:v>0.74206349206349209</c:v>
                </c:pt>
                <c:pt idx="6">
                  <c:v>0.77090032154340837</c:v>
                </c:pt>
                <c:pt idx="7">
                  <c:v>0.8386308068459658</c:v>
                </c:pt>
                <c:pt idx="8">
                  <c:v>0.78765880217785844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B3-4456-BF1C-2555F05C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4279264"/>
        <c:axId val="884279984"/>
      </c:barChart>
      <c:catAx>
        <c:axId val="88427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79984"/>
        <c:crosses val="autoZero"/>
        <c:auto val="1"/>
        <c:lblAlgn val="ctr"/>
        <c:lblOffset val="100"/>
        <c:noMultiLvlLbl val="0"/>
      </c:catAx>
      <c:valAx>
        <c:axId val="88427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7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0818034932263"/>
          <c:y val="0.85365149385354411"/>
          <c:w val="0.81201280898383521"/>
          <c:h val="0.1366726474139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 sz="900" b="1">
                <a:latin typeface="Calibri" panose="020F0502020204030204" pitchFamily="34" charset="0"/>
                <a:cs typeface="Calibri" panose="020F0502020204030204" pitchFamily="34" charset="0"/>
              </a:rPr>
              <a:t>Cessati puri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1.2'!$C$4</c:f>
              <c:strCache>
                <c:ptCount val="1"/>
                <c:pt idx="0">
                  <c:v>Unità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 1.2'!$B$5:$B$13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'Fig 1.2'!$C$5:$C$13</c:f>
              <c:numCache>
                <c:formatCode>#,##0</c:formatCode>
                <c:ptCount val="9"/>
                <c:pt idx="0">
                  <c:v>2189</c:v>
                </c:pt>
                <c:pt idx="1">
                  <c:v>3546</c:v>
                </c:pt>
                <c:pt idx="2">
                  <c:v>5803</c:v>
                </c:pt>
                <c:pt idx="3">
                  <c:v>5007</c:v>
                </c:pt>
                <c:pt idx="4">
                  <c:v>5599</c:v>
                </c:pt>
                <c:pt idx="5">
                  <c:v>7748</c:v>
                </c:pt>
                <c:pt idx="6">
                  <c:v>8208</c:v>
                </c:pt>
                <c:pt idx="7">
                  <c:v>9124</c:v>
                </c:pt>
                <c:pt idx="8">
                  <c:v>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0-406D-8982-84E502E88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5599120"/>
        <c:axId val="2065599600"/>
      </c:barChart>
      <c:lineChart>
        <c:grouping val="standard"/>
        <c:varyColors val="0"/>
        <c:ser>
          <c:idx val="1"/>
          <c:order val="1"/>
          <c:tx>
            <c:strRef>
              <c:f>'Fig 1.2'!$D$4</c:f>
              <c:strCache>
                <c:ptCount val="1"/>
                <c:pt idx="0">
                  <c:v>% professioni san.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1.2'!$B$5:$B$13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'Fig 1.2'!$D$5:$D$13</c:f>
              <c:numCache>
                <c:formatCode>0.00%</c:formatCode>
                <c:ptCount val="9"/>
                <c:pt idx="0">
                  <c:v>0.27600000000000002</c:v>
                </c:pt>
                <c:pt idx="1">
                  <c:v>0.307</c:v>
                </c:pt>
                <c:pt idx="2">
                  <c:v>0.32500000000000001</c:v>
                </c:pt>
                <c:pt idx="3">
                  <c:v>0.33900000000000002</c:v>
                </c:pt>
                <c:pt idx="4">
                  <c:v>0.311</c:v>
                </c:pt>
                <c:pt idx="5">
                  <c:v>0.314</c:v>
                </c:pt>
                <c:pt idx="6">
                  <c:v>0.32100000000000001</c:v>
                </c:pt>
                <c:pt idx="7">
                  <c:v>0.308</c:v>
                </c:pt>
                <c:pt idx="8">
                  <c:v>0.30299999999999999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0-406D-8982-84E502E88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607280"/>
        <c:axId val="2065608240"/>
      </c:lineChart>
      <c:catAx>
        <c:axId val="206559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2065599600"/>
        <c:crosses val="autoZero"/>
        <c:auto val="1"/>
        <c:lblAlgn val="ctr"/>
        <c:lblOffset val="100"/>
        <c:noMultiLvlLbl val="0"/>
      </c:catAx>
      <c:valAx>
        <c:axId val="206559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2065599120"/>
        <c:crosses val="autoZero"/>
        <c:crossBetween val="between"/>
      </c:valAx>
      <c:valAx>
        <c:axId val="2065608240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2065607280"/>
        <c:crosses val="max"/>
        <c:crossBetween val="between"/>
      </c:valAx>
      <c:catAx>
        <c:axId val="2065607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5608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9709858962665"/>
          <c:y val="0.89378696631331611"/>
          <c:w val="0.55714758311461066"/>
          <c:h val="9.4737484240920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5.15'!$B$5</c:f>
              <c:strCache>
                <c:ptCount val="1"/>
                <c:pt idx="0">
                  <c:v>Riconosciuto esperto colleghi giovani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5.15'!$C$4:$J$4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5.15'!$C$5:$J$5</c:f>
              <c:numCache>
                <c:formatCode>###0.0%</c:formatCode>
                <c:ptCount val="8"/>
                <c:pt idx="0">
                  <c:v>0.67058823529411749</c:v>
                </c:pt>
                <c:pt idx="1">
                  <c:v>0.52229299363057324</c:v>
                </c:pt>
                <c:pt idx="2">
                  <c:v>0.57117117117117122</c:v>
                </c:pt>
                <c:pt idx="3">
                  <c:v>0.5929978118161926</c:v>
                </c:pt>
                <c:pt idx="4">
                  <c:v>0.53333333333333333</c:v>
                </c:pt>
                <c:pt idx="5">
                  <c:v>0.71698113207547165</c:v>
                </c:pt>
                <c:pt idx="6">
                  <c:v>0.56328694499668652</c:v>
                </c:pt>
                <c:pt idx="7">
                  <c:v>0.573502722323049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2-428E-BBC9-2A26B36E0123}"/>
            </c:ext>
          </c:extLst>
        </c:ser>
        <c:ser>
          <c:idx val="1"/>
          <c:order val="1"/>
          <c:tx>
            <c:strRef>
              <c:f>'Fig 5.15'!$B$6</c:f>
              <c:strCache>
                <c:ptCount val="1"/>
                <c:pt idx="0">
                  <c:v>Interessato apprendere aggiornarsi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5.15'!$C$4:$J$4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5.15'!$C$6:$J$6</c:f>
              <c:numCache>
                <c:formatCode>###0.0%</c:formatCode>
                <c:ptCount val="8"/>
                <c:pt idx="0">
                  <c:v>0.87647058823529411</c:v>
                </c:pt>
                <c:pt idx="1">
                  <c:v>0.75583864118895971</c:v>
                </c:pt>
                <c:pt idx="2">
                  <c:v>0.75855855855855869</c:v>
                </c:pt>
                <c:pt idx="3">
                  <c:v>0.7746170678336981</c:v>
                </c:pt>
                <c:pt idx="4">
                  <c:v>0.7</c:v>
                </c:pt>
                <c:pt idx="5">
                  <c:v>0.81132075471698117</c:v>
                </c:pt>
                <c:pt idx="6">
                  <c:v>0.77335984095427435</c:v>
                </c:pt>
                <c:pt idx="7">
                  <c:v>0.77434966727162735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2-428E-BBC9-2A26B36E0123}"/>
            </c:ext>
          </c:extLst>
        </c:ser>
        <c:ser>
          <c:idx val="2"/>
          <c:order val="2"/>
          <c:tx>
            <c:strRef>
              <c:f>'Fig 5.15'!$B$7</c:f>
              <c:strCache>
                <c:ptCount val="1"/>
                <c:pt idx="0">
                  <c:v>Efficiente per richieste struttura e utenti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5.15'!$C$4:$J$4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5.15'!$C$7:$J$7</c:f>
              <c:numCache>
                <c:formatCode>###0.0%</c:formatCode>
                <c:ptCount val="8"/>
                <c:pt idx="0">
                  <c:v>0.81176470588235294</c:v>
                </c:pt>
                <c:pt idx="1">
                  <c:v>0.7282377919320594</c:v>
                </c:pt>
                <c:pt idx="2">
                  <c:v>0.63963963963963966</c:v>
                </c:pt>
                <c:pt idx="3">
                  <c:v>0.71991247264770242</c:v>
                </c:pt>
                <c:pt idx="4">
                  <c:v>0.7</c:v>
                </c:pt>
                <c:pt idx="5">
                  <c:v>0.79245283018867918</c:v>
                </c:pt>
                <c:pt idx="6">
                  <c:v>0.69847581179589147</c:v>
                </c:pt>
                <c:pt idx="7">
                  <c:v>0.70477918935269213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2-428E-BBC9-2A26B36E0123}"/>
            </c:ext>
          </c:extLst>
        </c:ser>
        <c:ser>
          <c:idx val="3"/>
          <c:order val="3"/>
          <c:tx>
            <c:strRef>
              <c:f>'Fig 5.15'!$B$8</c:f>
              <c:strCache>
                <c:ptCount val="1"/>
                <c:pt idx="0">
                  <c:v>Capace adattarmi cambiamenti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5.15'!$C$4:$J$4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5.15'!$C$8:$J$8</c:f>
              <c:numCache>
                <c:formatCode>###0.0%</c:formatCode>
                <c:ptCount val="8"/>
                <c:pt idx="0">
                  <c:v>0.89411764705882357</c:v>
                </c:pt>
                <c:pt idx="1">
                  <c:v>0.78768577494692149</c:v>
                </c:pt>
                <c:pt idx="2">
                  <c:v>0.7567567567567568</c:v>
                </c:pt>
                <c:pt idx="3">
                  <c:v>0.78555798687089717</c:v>
                </c:pt>
                <c:pt idx="4">
                  <c:v>0.8</c:v>
                </c:pt>
                <c:pt idx="5">
                  <c:v>0.89622641509433965</c:v>
                </c:pt>
                <c:pt idx="6">
                  <c:v>0.77866136514247841</c:v>
                </c:pt>
                <c:pt idx="7">
                  <c:v>0.78765880217785844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2-428E-BBC9-2A26B36E01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84246504"/>
        <c:axId val="884246864"/>
      </c:barChart>
      <c:catAx>
        <c:axId val="884246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46864"/>
        <c:crosses val="autoZero"/>
        <c:auto val="1"/>
        <c:lblAlgn val="ctr"/>
        <c:lblOffset val="100"/>
        <c:noMultiLvlLbl val="0"/>
      </c:catAx>
      <c:valAx>
        <c:axId val="8842468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4246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5.16'!$B$5</c:f>
              <c:strCache>
                <c:ptCount val="1"/>
                <c:pt idx="0">
                  <c:v>Riconosciuto esperto colleghi giovani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5.16'!$C$4:$J$4</c:f>
              <c:strCache>
                <c:ptCount val="8"/>
                <c:pt idx="0">
                  <c:v>Dip. T. D.</c:v>
                </c:pt>
                <c:pt idx="1">
                  <c:v>Dip.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Master</c:v>
                </c:pt>
                <c:pt idx="7">
                  <c:v>Totale</c:v>
                </c:pt>
              </c:strCache>
            </c:strRef>
          </c:cat>
          <c:val>
            <c:numRef>
              <c:f>'Fig 5.16'!$C$5:$J$5</c:f>
              <c:numCache>
                <c:formatCode>###0.0%</c:formatCode>
                <c:ptCount val="8"/>
                <c:pt idx="0">
                  <c:v>0.58064516129032262</c:v>
                </c:pt>
                <c:pt idx="1">
                  <c:v>0.57088607594936713</c:v>
                </c:pt>
                <c:pt idx="2" formatCode="0.0%">
                  <c:v>0.65346534653465349</c:v>
                </c:pt>
                <c:pt idx="3" formatCode="0.0%">
                  <c:v>0.5383275261324042</c:v>
                </c:pt>
                <c:pt idx="4" formatCode="0.0%">
                  <c:v>0.50309597523219818</c:v>
                </c:pt>
                <c:pt idx="5" formatCode="0.0%">
                  <c:v>0.63623188405797104</c:v>
                </c:pt>
                <c:pt idx="6" formatCode="0.0%">
                  <c:v>0.58044164037854895</c:v>
                </c:pt>
                <c:pt idx="7">
                  <c:v>0.57072266831377394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2-4DB6-B36A-EFE6E79D308F}"/>
            </c:ext>
          </c:extLst>
        </c:ser>
        <c:ser>
          <c:idx val="1"/>
          <c:order val="1"/>
          <c:tx>
            <c:strRef>
              <c:f>'Fig 5.16'!$B$6</c:f>
              <c:strCache>
                <c:ptCount val="1"/>
                <c:pt idx="0">
                  <c:v>Interessato apprendere aggiornarsi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5.16'!$C$4:$J$4</c:f>
              <c:strCache>
                <c:ptCount val="8"/>
                <c:pt idx="0">
                  <c:v>Dip. T. D.</c:v>
                </c:pt>
                <c:pt idx="1">
                  <c:v>Dip.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Master</c:v>
                </c:pt>
                <c:pt idx="7">
                  <c:v>Totale</c:v>
                </c:pt>
              </c:strCache>
            </c:strRef>
          </c:cat>
          <c:val>
            <c:numRef>
              <c:f>'Fig 5.16'!$C$6:$J$6</c:f>
              <c:numCache>
                <c:formatCode>###0.0%</c:formatCode>
                <c:ptCount val="8"/>
                <c:pt idx="0">
                  <c:v>0.93548387096774188</c:v>
                </c:pt>
                <c:pt idx="1">
                  <c:v>0.76898734177215189</c:v>
                </c:pt>
                <c:pt idx="2" formatCode="0.0%">
                  <c:v>0.82178217821782173</c:v>
                </c:pt>
                <c:pt idx="3" formatCode="0.0%">
                  <c:v>0.75348432055749126</c:v>
                </c:pt>
                <c:pt idx="4" formatCode="0.0%">
                  <c:v>0.71362229102167185</c:v>
                </c:pt>
                <c:pt idx="5" formatCode="0.0%">
                  <c:v>0.8</c:v>
                </c:pt>
                <c:pt idx="6" formatCode="0.0%">
                  <c:v>0.8422712933753943</c:v>
                </c:pt>
                <c:pt idx="7">
                  <c:v>0.77208153180975914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2-4DB6-B36A-EFE6E79D308F}"/>
            </c:ext>
          </c:extLst>
        </c:ser>
        <c:ser>
          <c:idx val="2"/>
          <c:order val="2"/>
          <c:tx>
            <c:strRef>
              <c:f>'Fig 5.16'!$B$7</c:f>
              <c:strCache>
                <c:ptCount val="1"/>
                <c:pt idx="0">
                  <c:v>Efficiente per richieste struttura e utenti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5.16'!$C$4:$J$4</c:f>
              <c:strCache>
                <c:ptCount val="8"/>
                <c:pt idx="0">
                  <c:v>Dip. T. D.</c:v>
                </c:pt>
                <c:pt idx="1">
                  <c:v>Dip.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Master</c:v>
                </c:pt>
                <c:pt idx="7">
                  <c:v>Totale</c:v>
                </c:pt>
              </c:strCache>
            </c:strRef>
          </c:cat>
          <c:val>
            <c:numRef>
              <c:f>'Fig 5.16'!$C$7:$J$7</c:f>
              <c:numCache>
                <c:formatCode>###0.0%</c:formatCode>
                <c:ptCount val="8"/>
                <c:pt idx="0">
                  <c:v>0.87096774193548387</c:v>
                </c:pt>
                <c:pt idx="1">
                  <c:v>0.699367088607595</c:v>
                </c:pt>
                <c:pt idx="2" formatCode="0.0%">
                  <c:v>0.76039603960396041</c:v>
                </c:pt>
                <c:pt idx="3" formatCode="0.0%">
                  <c:v>0.68031358885017423</c:v>
                </c:pt>
                <c:pt idx="4" formatCode="0.0%">
                  <c:v>0.64086687306501544</c:v>
                </c:pt>
                <c:pt idx="5" formatCode="0.0%">
                  <c:v>0.74927536231884062</c:v>
                </c:pt>
                <c:pt idx="6" formatCode="0.0%">
                  <c:v>0.73817034700315454</c:v>
                </c:pt>
                <c:pt idx="7">
                  <c:v>0.70228536133415687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02-4DB6-B36A-EFE6E79D308F}"/>
            </c:ext>
          </c:extLst>
        </c:ser>
        <c:ser>
          <c:idx val="3"/>
          <c:order val="3"/>
          <c:tx>
            <c:strRef>
              <c:f>'Fig 5.16'!$B$8</c:f>
              <c:strCache>
                <c:ptCount val="1"/>
                <c:pt idx="0">
                  <c:v>Capace adattarmi cambiamenti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5.16'!$C$4:$J$4</c:f>
              <c:strCache>
                <c:ptCount val="8"/>
                <c:pt idx="0">
                  <c:v>Dip. T. D.</c:v>
                </c:pt>
                <c:pt idx="1">
                  <c:v>Dip.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Master</c:v>
                </c:pt>
                <c:pt idx="7">
                  <c:v>Totale</c:v>
                </c:pt>
              </c:strCache>
            </c:strRef>
          </c:cat>
          <c:val>
            <c:numRef>
              <c:f>'Fig 5.16'!$C$8:$J$8</c:f>
              <c:numCache>
                <c:formatCode>###0.0%</c:formatCode>
                <c:ptCount val="8"/>
                <c:pt idx="0">
                  <c:v>0.967741935483871</c:v>
                </c:pt>
                <c:pt idx="1">
                  <c:v>0.77974683544303802</c:v>
                </c:pt>
                <c:pt idx="2" formatCode="0.0%">
                  <c:v>0.87128712871287128</c:v>
                </c:pt>
                <c:pt idx="3" formatCode="0.0%">
                  <c:v>0.75087108013937287</c:v>
                </c:pt>
                <c:pt idx="4" formatCode="0.0%">
                  <c:v>0.70588235294117652</c:v>
                </c:pt>
                <c:pt idx="5" formatCode="0.0%">
                  <c:v>0.83043478260869563</c:v>
                </c:pt>
                <c:pt idx="6" formatCode="0.0%">
                  <c:v>0.86119873817034698</c:v>
                </c:pt>
                <c:pt idx="7">
                  <c:v>0.78381717109326743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02-4DB6-B36A-EFE6E79D308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84296544"/>
        <c:axId val="884296904"/>
      </c:barChart>
      <c:catAx>
        <c:axId val="884296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296904"/>
        <c:crosses val="autoZero"/>
        <c:auto val="1"/>
        <c:lblAlgn val="ctr"/>
        <c:lblOffset val="100"/>
        <c:noMultiLvlLbl val="0"/>
      </c:catAx>
      <c:valAx>
        <c:axId val="88429690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8842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464713150410514E-2"/>
          <c:y val="0.85065597983047814"/>
          <c:w val="0.91628320136863117"/>
          <c:h val="0.12067018504407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52231336173379E-2"/>
          <c:y val="2.9153501512947825E-2"/>
          <c:w val="0.88824939128784142"/>
          <c:h val="0.70810304762860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5.17'!$B$6</c:f>
              <c:strCache>
                <c:ptCount val="1"/>
                <c:pt idx="0">
                  <c:v>Entro 5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5.17'!$C$5:$I$5</c:f>
              <c:strCache>
                <c:ptCount val="7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SSN</c:v>
                </c:pt>
                <c:pt idx="5">
                  <c:v>Privato</c:v>
                </c:pt>
                <c:pt idx="6">
                  <c:v>Totale</c:v>
                </c:pt>
              </c:strCache>
            </c:strRef>
          </c:cat>
          <c:val>
            <c:numRef>
              <c:f>'Fig 5.17'!$C$6:$I$6</c:f>
              <c:numCache>
                <c:formatCode>###0.0%</c:formatCode>
                <c:ptCount val="7"/>
                <c:pt idx="0">
                  <c:v>0.15294117647058822</c:v>
                </c:pt>
                <c:pt idx="1">
                  <c:v>0.2208067940552017</c:v>
                </c:pt>
                <c:pt idx="2">
                  <c:v>0.21801801801801801</c:v>
                </c:pt>
                <c:pt idx="3">
                  <c:v>0.19037199124726478</c:v>
                </c:pt>
                <c:pt idx="4">
                  <c:v>0.2068111455108359</c:v>
                </c:pt>
                <c:pt idx="5">
                  <c:v>0.10526315789473684</c:v>
                </c:pt>
                <c:pt idx="6">
                  <c:v>0.20447670901391407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7-4985-8BE9-A0CB48AB3286}"/>
            </c:ext>
          </c:extLst>
        </c:ser>
        <c:ser>
          <c:idx val="1"/>
          <c:order val="1"/>
          <c:tx>
            <c:strRef>
              <c:f>'Fig 5.17'!$B$7</c:f>
              <c:strCache>
                <c:ptCount val="1"/>
                <c:pt idx="0">
                  <c:v>Entro 10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5.17'!$C$5:$I$5</c:f>
              <c:strCache>
                <c:ptCount val="7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SSN</c:v>
                </c:pt>
                <c:pt idx="5">
                  <c:v>Privato</c:v>
                </c:pt>
                <c:pt idx="6">
                  <c:v>Totale</c:v>
                </c:pt>
              </c:strCache>
            </c:strRef>
          </c:cat>
          <c:val>
            <c:numRef>
              <c:f>'Fig 5.17'!$C$7:$I$7</c:f>
              <c:numCache>
                <c:formatCode>###0.0%</c:formatCode>
                <c:ptCount val="7"/>
                <c:pt idx="0">
                  <c:v>0.30588235294117649</c:v>
                </c:pt>
                <c:pt idx="1">
                  <c:v>0.29087048832271761</c:v>
                </c:pt>
                <c:pt idx="2">
                  <c:v>0.31891891891891894</c:v>
                </c:pt>
                <c:pt idx="3">
                  <c:v>0.25382932166301969</c:v>
                </c:pt>
                <c:pt idx="4">
                  <c:v>0.29411764705882354</c:v>
                </c:pt>
                <c:pt idx="5">
                  <c:v>0.18421052631578946</c:v>
                </c:pt>
                <c:pt idx="6" formatCode="0.0%">
                  <c:v>0.29159104658197216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7-4985-8BE9-A0CB48AB3286}"/>
            </c:ext>
          </c:extLst>
        </c:ser>
        <c:ser>
          <c:idx val="2"/>
          <c:order val="2"/>
          <c:tx>
            <c:strRef>
              <c:f>'Fig 5.17'!$B$8</c:f>
              <c:strCache>
                <c:ptCount val="1"/>
                <c:pt idx="0">
                  <c:v>Entro 20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5.17'!$C$5:$I$5</c:f>
              <c:strCache>
                <c:ptCount val="7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SSN</c:v>
                </c:pt>
                <c:pt idx="5">
                  <c:v>Privato</c:v>
                </c:pt>
                <c:pt idx="6">
                  <c:v>Totale</c:v>
                </c:pt>
              </c:strCache>
            </c:strRef>
          </c:cat>
          <c:val>
            <c:numRef>
              <c:f>'Fig 5.17'!$C$8:$I$8</c:f>
              <c:numCache>
                <c:formatCode>###0.0%</c:formatCode>
                <c:ptCount val="7"/>
                <c:pt idx="0">
                  <c:v>0.22941176470588234</c:v>
                </c:pt>
                <c:pt idx="1">
                  <c:v>0.25902335456475584</c:v>
                </c:pt>
                <c:pt idx="2">
                  <c:v>0.22162162162162166</c:v>
                </c:pt>
                <c:pt idx="3">
                  <c:v>0.28665207877461707</c:v>
                </c:pt>
                <c:pt idx="4">
                  <c:v>0.25201238390092878</c:v>
                </c:pt>
                <c:pt idx="5">
                  <c:v>0.21052631578947367</c:v>
                </c:pt>
                <c:pt idx="6" formatCode="0.0%">
                  <c:v>0.25105868118572294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7-4985-8BE9-A0CB48AB3286}"/>
            </c:ext>
          </c:extLst>
        </c:ser>
        <c:ser>
          <c:idx val="3"/>
          <c:order val="3"/>
          <c:tx>
            <c:strRef>
              <c:f>'Fig 5.17'!$B$9</c:f>
              <c:strCache>
                <c:ptCount val="1"/>
                <c:pt idx="0">
                  <c:v>Oltre 20 anni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5.17'!$C$5:$I$5</c:f>
              <c:strCache>
                <c:ptCount val="7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SSN</c:v>
                </c:pt>
                <c:pt idx="5">
                  <c:v>Privato</c:v>
                </c:pt>
                <c:pt idx="6">
                  <c:v>Totale</c:v>
                </c:pt>
              </c:strCache>
            </c:strRef>
          </c:cat>
          <c:val>
            <c:numRef>
              <c:f>'Fig 5.17'!$C$9:$I$9</c:f>
              <c:numCache>
                <c:formatCode>###0.0%</c:formatCode>
                <c:ptCount val="7"/>
                <c:pt idx="0">
                  <c:v>0.31176470588235294</c:v>
                </c:pt>
                <c:pt idx="1">
                  <c:v>0.22929936305732487</c:v>
                </c:pt>
                <c:pt idx="2">
                  <c:v>0.24144144144144147</c:v>
                </c:pt>
                <c:pt idx="3">
                  <c:v>0.26914660831509846</c:v>
                </c:pt>
                <c:pt idx="4">
                  <c:v>0.24705882352941178</c:v>
                </c:pt>
                <c:pt idx="5">
                  <c:v>0.5</c:v>
                </c:pt>
                <c:pt idx="6" formatCode="0.0%">
                  <c:v>0.25287356321839083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67-4985-8BE9-A0CB48AB3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4304464"/>
        <c:axId val="884304824"/>
      </c:barChart>
      <c:catAx>
        <c:axId val="88430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304824"/>
        <c:crosses val="autoZero"/>
        <c:auto val="1"/>
        <c:lblAlgn val="ctr"/>
        <c:lblOffset val="100"/>
        <c:noMultiLvlLbl val="0"/>
      </c:catAx>
      <c:valAx>
        <c:axId val="884304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8430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62966572850157"/>
          <c:y val="0.89467345993515512"/>
          <c:w val="0.63928246799469945"/>
          <c:h val="8.9428288872476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52231336173379E-2"/>
          <c:y val="2.5062832238372669E-2"/>
          <c:w val="0.88824939128784142"/>
          <c:h val="0.66337370046403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5.18'!$B$6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5.18'!$C$4:$K$5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5.18'!$C$6:$K$6</c:f>
              <c:numCache>
                <c:formatCode>0.0%</c:formatCode>
                <c:ptCount val="9"/>
                <c:pt idx="0">
                  <c:v>0.34110169491525422</c:v>
                </c:pt>
                <c:pt idx="1">
                  <c:v>0.47409326424870468</c:v>
                </c:pt>
                <c:pt idx="2">
                  <c:v>0.42363344051446944</c:v>
                </c:pt>
                <c:pt idx="3">
                  <c:v>0.36994219653179189</c:v>
                </c:pt>
                <c:pt idx="4">
                  <c:v>0.55084745762711862</c:v>
                </c:pt>
                <c:pt idx="5">
                  <c:v>0.47432762836185821</c:v>
                </c:pt>
                <c:pt idx="6">
                  <c:v>0.34883720930232559</c:v>
                </c:pt>
                <c:pt idx="7">
                  <c:v>0.49206349206349204</c:v>
                </c:pt>
                <c:pt idx="8">
                  <c:v>0.43617664851784632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E-4E76-B8C8-5AAEE5D869D5}"/>
            </c:ext>
          </c:extLst>
        </c:ser>
        <c:ser>
          <c:idx val="1"/>
          <c:order val="1"/>
          <c:tx>
            <c:strRef>
              <c:f>'Fig 5.18'!$B$7</c:f>
              <c:strCache>
                <c:ptCount val="1"/>
                <c:pt idx="0">
                  <c:v>Non 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5.18'!$C$4:$K$5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5.18'!$C$7:$K$7</c:f>
              <c:numCache>
                <c:formatCode>0.0%</c:formatCode>
                <c:ptCount val="9"/>
                <c:pt idx="0">
                  <c:v>0.36864406779661019</c:v>
                </c:pt>
                <c:pt idx="1">
                  <c:v>0.25388601036269431</c:v>
                </c:pt>
                <c:pt idx="2">
                  <c:v>0.297427652733119</c:v>
                </c:pt>
                <c:pt idx="3">
                  <c:v>0.28901734104046245</c:v>
                </c:pt>
                <c:pt idx="4">
                  <c:v>0.19067796610169491</c:v>
                </c:pt>
                <c:pt idx="5">
                  <c:v>0.23227383863080683</c:v>
                </c:pt>
                <c:pt idx="6">
                  <c:v>0.34728682170542635</c:v>
                </c:pt>
                <c:pt idx="7">
                  <c:v>0.2390873015873016</c:v>
                </c:pt>
                <c:pt idx="8">
                  <c:v>0.2813067150635209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E-4E76-B8C8-5AAEE5D869D5}"/>
            </c:ext>
          </c:extLst>
        </c:ser>
        <c:ser>
          <c:idx val="2"/>
          <c:order val="2"/>
          <c:tx>
            <c:strRef>
              <c:f>'Fig 5.18'!$B$8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5.18'!$C$4:$K$5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5.18'!$C$8:$K$8</c:f>
              <c:numCache>
                <c:formatCode>0.0%</c:formatCode>
                <c:ptCount val="9"/>
                <c:pt idx="0">
                  <c:v>0.2902542372881356</c:v>
                </c:pt>
                <c:pt idx="1">
                  <c:v>0.27202072538860106</c:v>
                </c:pt>
                <c:pt idx="2">
                  <c:v>0.27893890675241156</c:v>
                </c:pt>
                <c:pt idx="3">
                  <c:v>0.34104046242774566</c:v>
                </c:pt>
                <c:pt idx="4">
                  <c:v>0.25847457627118642</c:v>
                </c:pt>
                <c:pt idx="5">
                  <c:v>0.29339853300733498</c:v>
                </c:pt>
                <c:pt idx="6">
                  <c:v>0.30387596899224806</c:v>
                </c:pt>
                <c:pt idx="7">
                  <c:v>0.26884920634920634</c:v>
                </c:pt>
                <c:pt idx="8">
                  <c:v>0.28251663641863278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7E-4E76-B8C8-5AAEE5D86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870592"/>
        <c:axId val="946875992"/>
      </c:barChart>
      <c:catAx>
        <c:axId val="94687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46875992"/>
        <c:crosses val="autoZero"/>
        <c:auto val="1"/>
        <c:lblAlgn val="ctr"/>
        <c:lblOffset val="100"/>
        <c:noMultiLvlLbl val="0"/>
      </c:catAx>
      <c:valAx>
        <c:axId val="94687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4687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986110046397189"/>
          <c:y val="0.90930815372924378"/>
          <c:w val="0.20027761654966983"/>
          <c:h val="7.7002592335095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73889967355187"/>
          <c:y val="2.2909507445589918E-2"/>
          <c:w val="0.84286867188692827"/>
          <c:h val="0.821878038441071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5.19'!$B$5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5.19'!$C$4:$J$4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5.19'!$C$5:$J$5</c:f>
              <c:numCache>
                <c:formatCode>###0.0%</c:formatCode>
                <c:ptCount val="8"/>
                <c:pt idx="0">
                  <c:v>0.34782608695652173</c:v>
                </c:pt>
                <c:pt idx="1">
                  <c:v>0.339622641509434</c:v>
                </c:pt>
                <c:pt idx="2">
                  <c:v>0.32352941176470584</c:v>
                </c:pt>
                <c:pt idx="3">
                  <c:v>0.24413145539906103</c:v>
                </c:pt>
                <c:pt idx="4">
                  <c:v>0.31578947368421051</c:v>
                </c:pt>
                <c:pt idx="5">
                  <c:v>0.2857142857142857</c:v>
                </c:pt>
                <c:pt idx="6">
                  <c:v>0.30659536541889482</c:v>
                </c:pt>
                <c:pt idx="7">
                  <c:v>0.30387596899224806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23-4EFE-B6D4-B5A61B892384}"/>
            </c:ext>
          </c:extLst>
        </c:ser>
        <c:ser>
          <c:idx val="1"/>
          <c:order val="1"/>
          <c:tx>
            <c:strRef>
              <c:f>'Fig 5.19'!$B$6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5.19'!$C$4:$J$4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5.19'!$C$6:$J$6</c:f>
              <c:numCache>
                <c:formatCode>###0.0%</c:formatCode>
                <c:ptCount val="8"/>
                <c:pt idx="0">
                  <c:v>0.23762376237623761</c:v>
                </c:pt>
                <c:pt idx="1">
                  <c:v>0.27884615384615385</c:v>
                </c:pt>
                <c:pt idx="2">
                  <c:v>0.27065527065527067</c:v>
                </c:pt>
                <c:pt idx="3">
                  <c:v>0.26639344262295084</c:v>
                </c:pt>
                <c:pt idx="4">
                  <c:v>0.54545454545454541</c:v>
                </c:pt>
                <c:pt idx="5">
                  <c:v>0.20930232558139536</c:v>
                </c:pt>
                <c:pt idx="6">
                  <c:v>0.26898734177215189</c:v>
                </c:pt>
                <c:pt idx="7">
                  <c:v>0.26884920634920634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23-4EFE-B6D4-B5A61B892384}"/>
            </c:ext>
          </c:extLst>
        </c:ser>
        <c:ser>
          <c:idx val="2"/>
          <c:order val="2"/>
          <c:tx>
            <c:strRef>
              <c:f>'Fig 5.19'!$B$7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5.19'!$C$4:$J$4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5.19'!$C$7:$J$7</c:f>
              <c:numCache>
                <c:formatCode>###0.0%</c:formatCode>
                <c:ptCount val="8"/>
                <c:pt idx="0">
                  <c:v>0.3125</c:v>
                </c:pt>
                <c:pt idx="1">
                  <c:v>0.3</c:v>
                </c:pt>
                <c:pt idx="2">
                  <c:v>0.28893905191873587</c:v>
                </c:pt>
                <c:pt idx="3">
                  <c:v>0.23835616438356161</c:v>
                </c:pt>
                <c:pt idx="4">
                  <c:v>0.4</c:v>
                </c:pt>
                <c:pt idx="5">
                  <c:v>0.20833333333333337</c:v>
                </c:pt>
                <c:pt idx="6">
                  <c:v>0.2812227074235808</c:v>
                </c:pt>
                <c:pt idx="7">
                  <c:v>0.27893890675241156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23-4EFE-B6D4-B5A61B892384}"/>
            </c:ext>
          </c:extLst>
        </c:ser>
        <c:ser>
          <c:idx val="3"/>
          <c:order val="3"/>
          <c:tx>
            <c:strRef>
              <c:f>'Fig 5.19'!$B$8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5.19'!$C$4:$J$4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5.19'!$C$8:$J$8</c:f>
              <c:numCache>
                <c:formatCode>###0.0%</c:formatCode>
                <c:ptCount val="8"/>
                <c:pt idx="0">
                  <c:v>0.24324324324324326</c:v>
                </c:pt>
                <c:pt idx="1">
                  <c:v>0.29770992366412213</c:v>
                </c:pt>
                <c:pt idx="2">
                  <c:v>0.29464285714285715</c:v>
                </c:pt>
                <c:pt idx="3">
                  <c:v>0.32608695652173914</c:v>
                </c:pt>
                <c:pt idx="4">
                  <c:v>0.4</c:v>
                </c:pt>
                <c:pt idx="5">
                  <c:v>0.35294117647058826</c:v>
                </c:pt>
                <c:pt idx="6">
                  <c:v>0.28846153846153844</c:v>
                </c:pt>
                <c:pt idx="7">
                  <c:v>0.29339853300733498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23-4EFE-B6D4-B5A61B8923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46877072"/>
        <c:axId val="946877432"/>
      </c:barChart>
      <c:catAx>
        <c:axId val="946877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46877432"/>
        <c:crosses val="autoZero"/>
        <c:auto val="1"/>
        <c:lblAlgn val="ctr"/>
        <c:lblOffset val="100"/>
        <c:noMultiLvlLbl val="0"/>
      </c:catAx>
      <c:valAx>
        <c:axId val="9468774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94687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76572803745792"/>
          <c:y val="0.90893416673431282"/>
          <c:w val="0.45083502373837619"/>
          <c:h val="7.73201287983331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5.20'!$B$5</c:f>
              <c:strCache>
                <c:ptCount val="1"/>
                <c:pt idx="0">
                  <c:v>Under 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5.20'!$C$4:$J$4</c:f>
              <c:strCache>
                <c:ptCount val="8"/>
                <c:pt idx="0">
                  <c:v>Dipendente T. 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 Dott Master</c:v>
                </c:pt>
                <c:pt idx="7">
                  <c:v>Totale</c:v>
                </c:pt>
              </c:strCache>
            </c:strRef>
          </c:cat>
          <c:val>
            <c:numRef>
              <c:f>'Fig 5.20'!$C$5:$J$5</c:f>
              <c:numCache>
                <c:formatCode>###0.0%</c:formatCode>
                <c:ptCount val="8"/>
                <c:pt idx="0">
                  <c:v>0.29166666666666669</c:v>
                </c:pt>
                <c:pt idx="1">
                  <c:v>0.30602006688963213</c:v>
                </c:pt>
                <c:pt idx="2" formatCode="0.0%">
                  <c:v>0.31910112359550563</c:v>
                </c:pt>
                <c:pt idx="3" formatCode="0.0%">
                  <c:v>0.27</c:v>
                </c:pt>
                <c:pt idx="4" formatCode="0.0%">
                  <c:v>0.27586206896551724</c:v>
                </c:pt>
                <c:pt idx="5" formatCode="0.0%">
                  <c:v>0.32487309644670048</c:v>
                </c:pt>
                <c:pt idx="6" formatCode="0.0%">
                  <c:v>0.26829268292682928</c:v>
                </c:pt>
                <c:pt idx="7" formatCode="0.0%">
                  <c:v>0.30387596899224806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6-4868-A223-D4AA311CE89C}"/>
            </c:ext>
          </c:extLst>
        </c:ser>
        <c:ser>
          <c:idx val="1"/>
          <c:order val="1"/>
          <c:tx>
            <c:strRef>
              <c:f>'Fig 5.20'!$B$6</c:f>
              <c:strCache>
                <c:ptCount val="1"/>
                <c:pt idx="0">
                  <c:v>Over 50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5.20'!$C$4:$J$4</c:f>
              <c:strCache>
                <c:ptCount val="8"/>
                <c:pt idx="0">
                  <c:v>Dipendente T. 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 Dott Master</c:v>
                </c:pt>
                <c:pt idx="7">
                  <c:v>Totale</c:v>
                </c:pt>
              </c:strCache>
            </c:strRef>
          </c:cat>
          <c:val>
            <c:numRef>
              <c:f>'Fig 5.20'!$C$6:$J$6</c:f>
              <c:numCache>
                <c:formatCode>###0.0%</c:formatCode>
                <c:ptCount val="8"/>
                <c:pt idx="0">
                  <c:v>0.2857142857142857</c:v>
                </c:pt>
                <c:pt idx="1">
                  <c:v>0.26782077393075354</c:v>
                </c:pt>
                <c:pt idx="2" formatCode="0.0%">
                  <c:v>0.23333333333333334</c:v>
                </c:pt>
                <c:pt idx="3" formatCode="0.0%">
                  <c:v>0.27109704641350213</c:v>
                </c:pt>
                <c:pt idx="4" formatCode="0.0%">
                  <c:v>0.26833631484794274</c:v>
                </c:pt>
                <c:pt idx="5" formatCode="0.0%">
                  <c:v>0.24662162162162163</c:v>
                </c:pt>
                <c:pt idx="6" formatCode="0.0%">
                  <c:v>0.31372549019607843</c:v>
                </c:pt>
                <c:pt idx="7" formatCode="0.0%">
                  <c:v>0.26884920634920634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6-4868-A223-D4AA311CE89C}"/>
            </c:ext>
          </c:extLst>
        </c:ser>
        <c:ser>
          <c:idx val="2"/>
          <c:order val="2"/>
          <c:tx>
            <c:strRef>
              <c:f>'Fig 5.20'!$B$7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5.20'!$C$4:$J$4</c:f>
              <c:strCache>
                <c:ptCount val="8"/>
                <c:pt idx="0">
                  <c:v>Dipendente T. 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 Dott Master</c:v>
                </c:pt>
                <c:pt idx="7">
                  <c:v>Totale</c:v>
                </c:pt>
              </c:strCache>
            </c:strRef>
          </c:cat>
          <c:val>
            <c:numRef>
              <c:f>'Fig 5.20'!$C$7:$J$7</c:f>
              <c:numCache>
                <c:formatCode>###0.0%</c:formatCode>
                <c:ptCount val="8"/>
                <c:pt idx="0">
                  <c:v>0.34782608695652173</c:v>
                </c:pt>
                <c:pt idx="1">
                  <c:v>0.27759197324414714</c:v>
                </c:pt>
                <c:pt idx="2" formatCode="0.0%">
                  <c:v>0.2983425414364641</c:v>
                </c:pt>
                <c:pt idx="3" formatCode="0.0%">
                  <c:v>0.27097505668934241</c:v>
                </c:pt>
                <c:pt idx="4" formatCode="0.0%">
                  <c:v>0.27021696252465482</c:v>
                </c:pt>
                <c:pt idx="5" formatCode="0.0%">
                  <c:v>0.29258517034068138</c:v>
                </c:pt>
                <c:pt idx="6" formatCode="0.0%">
                  <c:v>0.26890756302521007</c:v>
                </c:pt>
                <c:pt idx="7" formatCode="0.0%">
                  <c:v>0.26890756302521007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6-4868-A223-D4AA311CE89C}"/>
            </c:ext>
          </c:extLst>
        </c:ser>
        <c:ser>
          <c:idx val="3"/>
          <c:order val="3"/>
          <c:tx>
            <c:strRef>
              <c:f>'Fig 5.20'!$B$8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5.20'!$C$4:$J$4</c:f>
              <c:strCache>
                <c:ptCount val="8"/>
                <c:pt idx="0">
                  <c:v>Dipendente T. 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 Dott Master</c:v>
                </c:pt>
                <c:pt idx="7">
                  <c:v>Totale</c:v>
                </c:pt>
              </c:strCache>
            </c:strRef>
          </c:cat>
          <c:val>
            <c:numRef>
              <c:f>'Fig 5.20'!$C$8:$J$8</c:f>
              <c:numCache>
                <c:formatCode>###0.0%</c:formatCode>
                <c:ptCount val="8"/>
                <c:pt idx="0">
                  <c:v>0.125</c:v>
                </c:pt>
                <c:pt idx="1">
                  <c:v>0.296875</c:v>
                </c:pt>
                <c:pt idx="2" formatCode="0.0%">
                  <c:v>0.33566433566433568</c:v>
                </c:pt>
                <c:pt idx="3" formatCode="0.0%">
                  <c:v>0.27067669172932329</c:v>
                </c:pt>
                <c:pt idx="4" formatCode="0.0%">
                  <c:v>0.26618705035971224</c:v>
                </c:pt>
                <c:pt idx="5" formatCode="0.0%">
                  <c:v>0.2879581151832461</c:v>
                </c:pt>
                <c:pt idx="6" formatCode="0.0%">
                  <c:v>0.35443037974683544</c:v>
                </c:pt>
                <c:pt idx="7" formatCode="0.0%">
                  <c:v>0.35443037974683544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46-4868-A223-D4AA311CE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46892192"/>
        <c:axId val="946892912"/>
      </c:barChart>
      <c:catAx>
        <c:axId val="946892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946892912"/>
        <c:crosses val="autoZero"/>
        <c:auto val="1"/>
        <c:lblAlgn val="ctr"/>
        <c:lblOffset val="100"/>
        <c:noMultiLvlLbl val="0"/>
      </c:catAx>
      <c:valAx>
        <c:axId val="9468929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94689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5.21'!$B$5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5.21'!$C$4:$J$4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Pubblica</c:v>
                </c:pt>
                <c:pt idx="5">
                  <c:v>Privata accreditata</c:v>
                </c:pt>
                <c:pt idx="6">
                  <c:v>Privata</c:v>
                </c:pt>
                <c:pt idx="7">
                  <c:v>Totale</c:v>
                </c:pt>
              </c:strCache>
            </c:strRef>
          </c:cat>
          <c:val>
            <c:numRef>
              <c:f>'Fig 5.21'!$C$5:$J$5</c:f>
              <c:numCache>
                <c:formatCode>###0.0%</c:formatCode>
                <c:ptCount val="8"/>
                <c:pt idx="0">
                  <c:v>0.56236323851203496</c:v>
                </c:pt>
                <c:pt idx="1">
                  <c:v>0.53873873873873879</c:v>
                </c:pt>
                <c:pt idx="2">
                  <c:v>0.63481953290870485</c:v>
                </c:pt>
                <c:pt idx="3">
                  <c:v>0.67647058823529416</c:v>
                </c:pt>
                <c:pt idx="4">
                  <c:v>0.59642147117296218</c:v>
                </c:pt>
                <c:pt idx="5">
                  <c:v>0.48113207547169812</c:v>
                </c:pt>
                <c:pt idx="6">
                  <c:v>0.56666666666666665</c:v>
                </c:pt>
                <c:pt idx="7">
                  <c:v>0.58681185722928009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5-4429-AF8B-5C7FC3E570E3}"/>
            </c:ext>
          </c:extLst>
        </c:ser>
        <c:ser>
          <c:idx val="1"/>
          <c:order val="1"/>
          <c:tx>
            <c:strRef>
              <c:f>'Fig 5.21'!$B$6</c:f>
              <c:strCache>
                <c:ptCount val="1"/>
                <c:pt idx="0">
                  <c:v>Non 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5.21'!$C$4:$J$4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Pubblica</c:v>
                </c:pt>
                <c:pt idx="5">
                  <c:v>Privata accreditata</c:v>
                </c:pt>
                <c:pt idx="6">
                  <c:v>Privata</c:v>
                </c:pt>
                <c:pt idx="7">
                  <c:v>Totale</c:v>
                </c:pt>
              </c:strCache>
            </c:strRef>
          </c:cat>
          <c:val>
            <c:numRef>
              <c:f>'Fig 5.21'!$C$6:$J$6</c:f>
              <c:numCache>
                <c:formatCode>###0.0%</c:formatCode>
                <c:ptCount val="8"/>
                <c:pt idx="0">
                  <c:v>0.21444201312910283</c:v>
                </c:pt>
                <c:pt idx="1">
                  <c:v>0.15855855855855855</c:v>
                </c:pt>
                <c:pt idx="2">
                  <c:v>0.20594479830148621</c:v>
                </c:pt>
                <c:pt idx="3">
                  <c:v>0.17058823529411765</c:v>
                </c:pt>
                <c:pt idx="4">
                  <c:v>0.18820410868124587</c:v>
                </c:pt>
                <c:pt idx="5">
                  <c:v>0.18867924528301888</c:v>
                </c:pt>
                <c:pt idx="6">
                  <c:v>0.13333333333333333</c:v>
                </c:pt>
                <c:pt idx="7">
                  <c:v>0.18874773139745918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5-4429-AF8B-5C7FC3E570E3}"/>
            </c:ext>
          </c:extLst>
        </c:ser>
        <c:ser>
          <c:idx val="2"/>
          <c:order val="2"/>
          <c:tx>
            <c:strRef>
              <c:f>'Fig 5.21'!$B$7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5.21'!$C$4:$J$4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Pubblica</c:v>
                </c:pt>
                <c:pt idx="5">
                  <c:v>Privata accreditata</c:v>
                </c:pt>
                <c:pt idx="6">
                  <c:v>Privata</c:v>
                </c:pt>
                <c:pt idx="7">
                  <c:v>Totale</c:v>
                </c:pt>
              </c:strCache>
            </c:strRef>
          </c:cat>
          <c:val>
            <c:numRef>
              <c:f>'Fig 5.21'!$C$7:$J$7</c:f>
              <c:numCache>
                <c:formatCode>###0.0%</c:formatCode>
                <c:ptCount val="8"/>
                <c:pt idx="0">
                  <c:v>0.22319474835886216</c:v>
                </c:pt>
                <c:pt idx="1">
                  <c:v>0.30270270270270272</c:v>
                </c:pt>
                <c:pt idx="2">
                  <c:v>0.15923566878980891</c:v>
                </c:pt>
                <c:pt idx="3">
                  <c:v>0.15294117647058825</c:v>
                </c:pt>
                <c:pt idx="4">
                  <c:v>0.21537442014579192</c:v>
                </c:pt>
                <c:pt idx="5">
                  <c:v>0.330188679245283</c:v>
                </c:pt>
                <c:pt idx="6">
                  <c:v>0.3</c:v>
                </c:pt>
                <c:pt idx="7">
                  <c:v>0.22444041137326073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95-4429-AF8B-5C7FC3E570E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98874536"/>
        <c:axId val="1098876696"/>
      </c:barChart>
      <c:catAx>
        <c:axId val="1098874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098876696"/>
        <c:crosses val="autoZero"/>
        <c:auto val="1"/>
        <c:lblAlgn val="ctr"/>
        <c:lblOffset val="100"/>
        <c:noMultiLvlLbl val="0"/>
      </c:catAx>
      <c:valAx>
        <c:axId val="10988766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098874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34926338091232"/>
          <c:y val="4.583333333333333E-2"/>
          <c:w val="0.81259988132551397"/>
          <c:h val="0.633331364829396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5.22'!$B$5</c:f>
              <c:strCache>
                <c:ptCount val="1"/>
                <c:pt idx="0">
                  <c:v>Meno esperienza nel trattamento pazienti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5.22'!$C$5:$J$5</c:f>
              <c:numCache>
                <c:formatCode>###0.0%</c:formatCode>
                <c:ptCount val="8"/>
                <c:pt idx="0">
                  <c:v>0.65645514223194756</c:v>
                </c:pt>
                <c:pt idx="1">
                  <c:v>0.67747747747747733</c:v>
                </c:pt>
                <c:pt idx="2">
                  <c:v>0.67515923566878977</c:v>
                </c:pt>
                <c:pt idx="3">
                  <c:v>0.57647058823529407</c:v>
                </c:pt>
                <c:pt idx="4">
                  <c:v>0.7</c:v>
                </c:pt>
                <c:pt idx="5">
                  <c:v>0.6132075471698113</c:v>
                </c:pt>
                <c:pt idx="6">
                  <c:v>0.66269052352551361</c:v>
                </c:pt>
                <c:pt idx="7">
                  <c:v>0.66061705989110708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6-4C26-8B3D-6CBC90790064}"/>
            </c:ext>
          </c:extLst>
        </c:ser>
        <c:ser>
          <c:idx val="1"/>
          <c:order val="1"/>
          <c:tx>
            <c:strRef>
              <c:f>'Fig 5.22'!$B$6</c:f>
              <c:strCache>
                <c:ptCount val="1"/>
                <c:pt idx="0">
                  <c:v>No opportunità imparare da colleghi anziani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5.22'!$C$6:$J$6</c:f>
              <c:numCache>
                <c:formatCode>###0.0%</c:formatCode>
                <c:ptCount val="8"/>
                <c:pt idx="0">
                  <c:v>0.69146608315098457</c:v>
                </c:pt>
                <c:pt idx="1">
                  <c:v>0.69729729729729728</c:v>
                </c:pt>
                <c:pt idx="2">
                  <c:v>0.67940552016985134</c:v>
                </c:pt>
                <c:pt idx="3">
                  <c:v>0.58823529411764708</c:v>
                </c:pt>
                <c:pt idx="4">
                  <c:v>0.6</c:v>
                </c:pt>
                <c:pt idx="5">
                  <c:v>0.70754716981132082</c:v>
                </c:pt>
                <c:pt idx="6">
                  <c:v>0.67925778661365144</c:v>
                </c:pt>
                <c:pt idx="7">
                  <c:v>0.67937084089534183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6-4C26-8B3D-6CBC90790064}"/>
            </c:ext>
          </c:extLst>
        </c:ser>
        <c:ser>
          <c:idx val="2"/>
          <c:order val="2"/>
          <c:tx>
            <c:strRef>
              <c:f>'Fig 5.22'!$B$7</c:f>
              <c:strCache>
                <c:ptCount val="1"/>
                <c:pt idx="0">
                  <c:v>Diminuzione valore attrattiva struttura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5.22'!$C$7:$J$7</c:f>
              <c:numCache>
                <c:formatCode>###0.0%</c:formatCode>
                <c:ptCount val="8"/>
                <c:pt idx="0">
                  <c:v>0.32603938730853393</c:v>
                </c:pt>
                <c:pt idx="1">
                  <c:v>0.33873873873873867</c:v>
                </c:pt>
                <c:pt idx="2">
                  <c:v>0.37154989384288745</c:v>
                </c:pt>
                <c:pt idx="3">
                  <c:v>0.34705882352941175</c:v>
                </c:pt>
                <c:pt idx="4">
                  <c:v>0.33333333333333326</c:v>
                </c:pt>
                <c:pt idx="5">
                  <c:v>0.32075471698113206</c:v>
                </c:pt>
                <c:pt idx="6">
                  <c:v>0.34658714380384359</c:v>
                </c:pt>
                <c:pt idx="7">
                  <c:v>0.34543254688445252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46-4C26-8B3D-6CBC90790064}"/>
            </c:ext>
          </c:extLst>
        </c:ser>
        <c:ser>
          <c:idx val="3"/>
          <c:order val="3"/>
          <c:tx>
            <c:strRef>
              <c:f>'Fig 5.22'!$B$8</c:f>
              <c:strCache>
                <c:ptCount val="1"/>
                <c:pt idx="0">
                  <c:v>Occasione velocizzare innovazione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5.22'!$C$8:$J$8</c:f>
              <c:numCache>
                <c:formatCode>###0.0%</c:formatCode>
                <c:ptCount val="8"/>
                <c:pt idx="0">
                  <c:v>0.43982494529540483</c:v>
                </c:pt>
                <c:pt idx="1">
                  <c:v>0.48468468468468467</c:v>
                </c:pt>
                <c:pt idx="2">
                  <c:v>0.47983014861995754</c:v>
                </c:pt>
                <c:pt idx="3">
                  <c:v>0.58823529411764708</c:v>
                </c:pt>
                <c:pt idx="4">
                  <c:v>0.5</c:v>
                </c:pt>
                <c:pt idx="5">
                  <c:v>0.49056603773584906</c:v>
                </c:pt>
                <c:pt idx="6">
                  <c:v>0.48045062955599732</c:v>
                </c:pt>
                <c:pt idx="7">
                  <c:v>0.4815486993345432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46-4C26-8B3D-6CBC90790064}"/>
            </c:ext>
          </c:extLst>
        </c:ser>
        <c:ser>
          <c:idx val="4"/>
          <c:order val="4"/>
          <c:tx>
            <c:strRef>
              <c:f>'Fig 5.22'!$B$9</c:f>
              <c:strCache>
                <c:ptCount val="1"/>
                <c:pt idx="0">
                  <c:v>Sovraccarico lavoro per chi resta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5.22'!$C$9:$J$9</c:f>
              <c:numCache>
                <c:formatCode>###0.0%</c:formatCode>
                <c:ptCount val="8"/>
                <c:pt idx="0">
                  <c:v>0.7746170678336981</c:v>
                </c:pt>
                <c:pt idx="1">
                  <c:v>0.72972972972972971</c:v>
                </c:pt>
                <c:pt idx="2">
                  <c:v>0.7579617834394905</c:v>
                </c:pt>
                <c:pt idx="3">
                  <c:v>0.70588235294117652</c:v>
                </c:pt>
                <c:pt idx="4">
                  <c:v>0.6</c:v>
                </c:pt>
                <c:pt idx="5">
                  <c:v>0.78301886792452835</c:v>
                </c:pt>
                <c:pt idx="6">
                  <c:v>0.74685222001325391</c:v>
                </c:pt>
                <c:pt idx="7">
                  <c:v>0.74773139745916528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46-4C26-8B3D-6CBC90790064}"/>
            </c:ext>
          </c:extLst>
        </c:ser>
        <c:ser>
          <c:idx val="5"/>
          <c:order val="5"/>
          <c:tx>
            <c:strRef>
              <c:f>'Fig 5.22'!$B$10</c:f>
              <c:strCache>
                <c:ptCount val="1"/>
                <c:pt idx="0">
                  <c:v>Opportunità carriera per chi resta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5.22'!$C$10:$J$10</c:f>
              <c:numCache>
                <c:formatCode>###0.0%</c:formatCode>
                <c:ptCount val="8"/>
                <c:pt idx="0">
                  <c:v>0.18599562363238512</c:v>
                </c:pt>
                <c:pt idx="1">
                  <c:v>0.1801801801801802</c:v>
                </c:pt>
                <c:pt idx="2">
                  <c:v>0.20594479830148621</c:v>
                </c:pt>
                <c:pt idx="3">
                  <c:v>0.28823529411764703</c:v>
                </c:pt>
                <c:pt idx="4">
                  <c:v>0.2</c:v>
                </c:pt>
                <c:pt idx="5">
                  <c:v>0.22641509433962267</c:v>
                </c:pt>
                <c:pt idx="6">
                  <c:v>0.19880715705765406</c:v>
                </c:pt>
                <c:pt idx="7">
                  <c:v>0.20024198427102238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46-4C26-8B3D-6CBC90790064}"/>
            </c:ext>
          </c:extLst>
        </c:ser>
        <c:ser>
          <c:idx val="6"/>
          <c:order val="6"/>
          <c:tx>
            <c:strRef>
              <c:f>'Fig 5.22'!$B$11</c:f>
              <c:strCache>
                <c:ptCount val="1"/>
                <c:pt idx="0">
                  <c:v>Opportunità 'svecchiare' personale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5.22'!$C$4:$J$4</c:f>
              <c:strCache>
                <c:ptCount val="8"/>
                <c:pt idx="0">
                  <c:v>Sud e Isole</c:v>
                </c:pt>
                <c:pt idx="1">
                  <c:v>Centro</c:v>
                </c:pt>
                <c:pt idx="2">
                  <c:v>Nord-Est</c:v>
                </c:pt>
                <c:pt idx="3">
                  <c:v>Nord-Ovest</c:v>
                </c:pt>
                <c:pt idx="4">
                  <c:v>Privata</c:v>
                </c:pt>
                <c:pt idx="5">
                  <c:v>Priv accr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5.22'!$C$11:$J$11</c:f>
              <c:numCache>
                <c:formatCode>###0.0%</c:formatCode>
                <c:ptCount val="8"/>
                <c:pt idx="0">
                  <c:v>0.57111597374179435</c:v>
                </c:pt>
                <c:pt idx="1">
                  <c:v>0.6216216216216216</c:v>
                </c:pt>
                <c:pt idx="2">
                  <c:v>0.58174097664543523</c:v>
                </c:pt>
                <c:pt idx="3">
                  <c:v>0.73529411764705888</c:v>
                </c:pt>
                <c:pt idx="4">
                  <c:v>0.56666666666666665</c:v>
                </c:pt>
                <c:pt idx="5">
                  <c:v>0.52830188679245282</c:v>
                </c:pt>
                <c:pt idx="6">
                  <c:v>0.61365142478462553</c:v>
                </c:pt>
                <c:pt idx="7">
                  <c:v>0.60798548094373861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46-4C26-8B3D-6CBC9079006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58392248"/>
        <c:axId val="1158391888"/>
      </c:barChart>
      <c:catAx>
        <c:axId val="1158392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158391888"/>
        <c:crosses val="autoZero"/>
        <c:auto val="1"/>
        <c:lblAlgn val="ctr"/>
        <c:lblOffset val="100"/>
        <c:noMultiLvlLbl val="0"/>
      </c:catAx>
      <c:valAx>
        <c:axId val="11583918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158392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627933644216803E-2"/>
          <c:y val="0.72222003499562548"/>
          <c:w val="0.89367894547162208"/>
          <c:h val="0.250002187226596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54397060890426"/>
          <c:y val="3.1308821065702208E-2"/>
          <c:w val="0.80085162922505171"/>
          <c:h val="0.657977327302172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5.23'!$B$5</c:f>
              <c:strCache>
                <c:ptCount val="1"/>
                <c:pt idx="0">
                  <c:v>Meno esperienza nel trattamento pazienti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5.23'!$C$5:$I$5</c:f>
              <c:numCache>
                <c:formatCode>###0.0%</c:formatCode>
                <c:ptCount val="7"/>
                <c:pt idx="0">
                  <c:v>0.4838709677419355</c:v>
                </c:pt>
                <c:pt idx="1">
                  <c:v>0.66455696202531644</c:v>
                </c:pt>
                <c:pt idx="2" formatCode="0.0%">
                  <c:v>0.52277227722772279</c:v>
                </c:pt>
                <c:pt idx="3" formatCode="0.0%">
                  <c:v>0.72125435540069682</c:v>
                </c:pt>
                <c:pt idx="4" formatCode="0.0%">
                  <c:v>0.7198142414860681</c:v>
                </c:pt>
                <c:pt idx="5" formatCode="0.0%">
                  <c:v>0.59420289855072461</c:v>
                </c:pt>
                <c:pt idx="6" formatCode="0.0%">
                  <c:v>0.68454258675078861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A-473C-9837-B675870DE383}"/>
            </c:ext>
          </c:extLst>
        </c:ser>
        <c:ser>
          <c:idx val="1"/>
          <c:order val="1"/>
          <c:tx>
            <c:strRef>
              <c:f>'Fig 5.23'!$B$6</c:f>
              <c:strCache>
                <c:ptCount val="1"/>
                <c:pt idx="0">
                  <c:v>No opportunità imparare da colleghi anziani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5.23'!$C$6:$I$6</c:f>
              <c:numCache>
                <c:formatCode>###0.0%</c:formatCode>
                <c:ptCount val="7"/>
                <c:pt idx="0">
                  <c:v>0.38709677419354838</c:v>
                </c:pt>
                <c:pt idx="1">
                  <c:v>0.68544303797468364</c:v>
                </c:pt>
                <c:pt idx="2" formatCode="0.0%">
                  <c:v>0.54851485148514856</c:v>
                </c:pt>
                <c:pt idx="3" formatCode="0.0%">
                  <c:v>0.73693379790940772</c:v>
                </c:pt>
                <c:pt idx="4" formatCode="0.0%">
                  <c:v>0.74148606811145512</c:v>
                </c:pt>
                <c:pt idx="5" formatCode="0.0%">
                  <c:v>0.62173913043478257</c:v>
                </c:pt>
                <c:pt idx="6" formatCode="0.0%">
                  <c:v>0.67823343848580442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A-473C-9837-B675870DE383}"/>
            </c:ext>
          </c:extLst>
        </c:ser>
        <c:ser>
          <c:idx val="2"/>
          <c:order val="2"/>
          <c:tx>
            <c:strRef>
              <c:f>'Fig 5.23'!$B$7</c:f>
              <c:strCache>
                <c:ptCount val="1"/>
                <c:pt idx="0">
                  <c:v>Diminuzione valore attrattiva struttura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5.23'!$C$7:$I$7</c:f>
              <c:numCache>
                <c:formatCode>###0.0%</c:formatCode>
                <c:ptCount val="7"/>
                <c:pt idx="0">
                  <c:v>0.32258064516129031</c:v>
                </c:pt>
                <c:pt idx="1">
                  <c:v>0.3468354430379747</c:v>
                </c:pt>
                <c:pt idx="2" formatCode="0.0%">
                  <c:v>0.2198019801980198</c:v>
                </c:pt>
                <c:pt idx="3" formatCode="0.0%">
                  <c:v>0.40069686411149824</c:v>
                </c:pt>
                <c:pt idx="4" formatCode="0.0%">
                  <c:v>0.42105263157894735</c:v>
                </c:pt>
                <c:pt idx="5" formatCode="0.0%">
                  <c:v>0.29130434782608694</c:v>
                </c:pt>
                <c:pt idx="6" formatCode="0.0%">
                  <c:v>0.30914826498422715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9A-473C-9837-B675870DE383}"/>
            </c:ext>
          </c:extLst>
        </c:ser>
        <c:ser>
          <c:idx val="3"/>
          <c:order val="3"/>
          <c:tx>
            <c:strRef>
              <c:f>'Fig 5.23'!$B$8</c:f>
              <c:strCache>
                <c:ptCount val="1"/>
                <c:pt idx="0">
                  <c:v>Occasione velocizzare innovazione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5.23'!$C$8:$I$8</c:f>
              <c:numCache>
                <c:formatCode>###0.0%</c:formatCode>
                <c:ptCount val="7"/>
                <c:pt idx="0">
                  <c:v>0.58064516129032262</c:v>
                </c:pt>
                <c:pt idx="1">
                  <c:v>0.47594936708860758</c:v>
                </c:pt>
                <c:pt idx="2" formatCode="0.0%">
                  <c:v>0.53663366336633667</c:v>
                </c:pt>
                <c:pt idx="3" formatCode="0.0%">
                  <c:v>0.45731707317073172</c:v>
                </c:pt>
                <c:pt idx="4" formatCode="0.0%">
                  <c:v>0.4504643962848297</c:v>
                </c:pt>
                <c:pt idx="5" formatCode="0.0%">
                  <c:v>0.50289855072463763</c:v>
                </c:pt>
                <c:pt idx="6" formatCode="0.0%">
                  <c:v>0.49842271293375395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9A-473C-9837-B675870DE383}"/>
            </c:ext>
          </c:extLst>
        </c:ser>
        <c:ser>
          <c:idx val="4"/>
          <c:order val="4"/>
          <c:tx>
            <c:strRef>
              <c:f>'Fig 5.23'!$B$9</c:f>
              <c:strCache>
                <c:ptCount val="1"/>
                <c:pt idx="0">
                  <c:v>Sovraccarico lavoro per chi resta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5.23'!$C$9:$I$9</c:f>
              <c:numCache>
                <c:formatCode>###0.0%</c:formatCode>
                <c:ptCount val="7"/>
                <c:pt idx="0">
                  <c:v>0.61290322580645162</c:v>
                </c:pt>
                <c:pt idx="1">
                  <c:v>0.7518987341772152</c:v>
                </c:pt>
                <c:pt idx="2" formatCode="0.0%">
                  <c:v>0.71089108910891086</c:v>
                </c:pt>
                <c:pt idx="3" formatCode="0.0%">
                  <c:v>0.76393728222996515</c:v>
                </c:pt>
                <c:pt idx="4" formatCode="0.0%">
                  <c:v>0.76315789473684215</c:v>
                </c:pt>
                <c:pt idx="5" formatCode="0.0%">
                  <c:v>0.73333333333333328</c:v>
                </c:pt>
                <c:pt idx="6" formatCode="0.0%">
                  <c:v>0.74763406940063093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9A-473C-9837-B675870DE383}"/>
            </c:ext>
          </c:extLst>
        </c:ser>
        <c:ser>
          <c:idx val="5"/>
          <c:order val="5"/>
          <c:tx>
            <c:strRef>
              <c:f>'Fig 5.23'!$B$10</c:f>
              <c:strCache>
                <c:ptCount val="1"/>
                <c:pt idx="0">
                  <c:v>Opportunità carriera per chi resta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5.23'!$C$10:$I$10</c:f>
              <c:numCache>
                <c:formatCode>###0.0%</c:formatCode>
                <c:ptCount val="7"/>
                <c:pt idx="0">
                  <c:v>0.29032258064516131</c:v>
                </c:pt>
                <c:pt idx="1">
                  <c:v>0.19493670886075951</c:v>
                </c:pt>
                <c:pt idx="2" formatCode="0.0%">
                  <c:v>0.24554455445544554</c:v>
                </c:pt>
                <c:pt idx="3" formatCode="0.0%">
                  <c:v>0.18031358885017421</c:v>
                </c:pt>
                <c:pt idx="4" formatCode="0.0%">
                  <c:v>0.16718266253869968</c:v>
                </c:pt>
                <c:pt idx="5" formatCode="0.0%">
                  <c:v>0.22898550724637681</c:v>
                </c:pt>
                <c:pt idx="6" formatCode="0.0%">
                  <c:v>0.20504731861198738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9A-473C-9837-B675870DE383}"/>
            </c:ext>
          </c:extLst>
        </c:ser>
        <c:ser>
          <c:idx val="6"/>
          <c:order val="6"/>
          <c:tx>
            <c:strRef>
              <c:f>'Fig 5.23'!$B$11</c:f>
              <c:strCache>
                <c:ptCount val="1"/>
                <c:pt idx="0">
                  <c:v>Opportunità “svecchiare” personale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5.23'!$C$4:$I$4</c:f>
              <c:strCache>
                <c:ptCount val="7"/>
                <c:pt idx="0">
                  <c:v>Dipendente T.D.</c:v>
                </c:pt>
                <c:pt idx="1">
                  <c:v>Dipendente T.I.</c:v>
                </c:pt>
                <c:pt idx="2">
                  <c:v>Fino a 20 anni</c:v>
                </c:pt>
                <c:pt idx="3">
                  <c:v>Più di 20 anni</c:v>
                </c:pt>
                <c:pt idx="4">
                  <c:v>Diploma</c:v>
                </c:pt>
                <c:pt idx="5">
                  <c:v>Laurea</c:v>
                </c:pt>
                <c:pt idx="6">
                  <c:v>Special Dott Master</c:v>
                </c:pt>
              </c:strCache>
            </c:strRef>
          </c:cat>
          <c:val>
            <c:numRef>
              <c:f>'Fig 5.23'!$C$11:$I$11</c:f>
              <c:numCache>
                <c:formatCode>###0.0%</c:formatCode>
                <c:ptCount val="7"/>
                <c:pt idx="0">
                  <c:v>0.74193548387096764</c:v>
                </c:pt>
                <c:pt idx="1">
                  <c:v>0.60443037974683544</c:v>
                </c:pt>
                <c:pt idx="2" formatCode="0.0%">
                  <c:v>0.59603960396039601</c:v>
                </c:pt>
                <c:pt idx="3" formatCode="0.0%">
                  <c:v>0.61324041811846686</c:v>
                </c:pt>
                <c:pt idx="4" formatCode="0.0%">
                  <c:v>0.61764705882352944</c:v>
                </c:pt>
                <c:pt idx="5" formatCode="0.0%">
                  <c:v>0.6</c:v>
                </c:pt>
                <c:pt idx="6" formatCode="0.0%">
                  <c:v>0.60567823343848581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9A-473C-9837-B675870DE38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64144272"/>
        <c:axId val="1164141392"/>
      </c:barChart>
      <c:catAx>
        <c:axId val="11641442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164141392"/>
        <c:crosses val="autoZero"/>
        <c:auto val="1"/>
        <c:lblAlgn val="ctr"/>
        <c:lblOffset val="100"/>
        <c:noMultiLvlLbl val="0"/>
      </c:catAx>
      <c:valAx>
        <c:axId val="116414139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16414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450485874819824E-2"/>
          <c:y val="0.74496401341571983"/>
          <c:w val="0.83355232837489335"/>
          <c:h val="0.24599023057036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77409720336676E-2"/>
          <c:y val="4.8854938339874573E-2"/>
          <c:w val="0.89433523395782422"/>
          <c:h val="0.52408365734992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5.24'!$B$5</c:f>
              <c:strCache>
                <c:ptCount val="1"/>
                <c:pt idx="0">
                  <c:v>Paura di ammalarmi contagiare familiari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5.24'!$C$5:$K$5</c:f>
              <c:numCache>
                <c:formatCode>###0.0%</c:formatCode>
                <c:ptCount val="9"/>
                <c:pt idx="0">
                  <c:v>0.80296610169491511</c:v>
                </c:pt>
                <c:pt idx="1">
                  <c:v>0.74740932642487057</c:v>
                </c:pt>
                <c:pt idx="2">
                  <c:v>0.76848874598070738</c:v>
                </c:pt>
                <c:pt idx="3">
                  <c:v>0.79768786127167635</c:v>
                </c:pt>
                <c:pt idx="4">
                  <c:v>0.75</c:v>
                </c:pt>
                <c:pt idx="5">
                  <c:v>0.77017114914425433</c:v>
                </c:pt>
                <c:pt idx="6">
                  <c:v>0.80155038759689912</c:v>
                </c:pt>
                <c:pt idx="7">
                  <c:v>0.74801587301587302</c:v>
                </c:pt>
                <c:pt idx="8">
                  <c:v>0.76890502117362369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A-4BDF-BEBD-24210EECCCAA}"/>
            </c:ext>
          </c:extLst>
        </c:ser>
        <c:ser>
          <c:idx val="1"/>
          <c:order val="1"/>
          <c:tx>
            <c:strRef>
              <c:f>'Fig 5.24'!$B$6</c:f>
              <c:strCache>
                <c:ptCount val="1"/>
                <c:pt idx="0">
                  <c:v>Non sopportare sovraccarico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5.24'!$C$6:$K$6</c:f>
              <c:numCache>
                <c:formatCode>###0.0%</c:formatCode>
                <c:ptCount val="9"/>
                <c:pt idx="0">
                  <c:v>0.6652542372881356</c:v>
                </c:pt>
                <c:pt idx="1">
                  <c:v>0.63082901554404147</c:v>
                </c:pt>
                <c:pt idx="2">
                  <c:v>0.64389067524115751</c:v>
                </c:pt>
                <c:pt idx="3">
                  <c:v>0.67052023121387283</c:v>
                </c:pt>
                <c:pt idx="4">
                  <c:v>0.50423728813559321</c:v>
                </c:pt>
                <c:pt idx="5">
                  <c:v>0.57457212713936434</c:v>
                </c:pt>
                <c:pt idx="6">
                  <c:v>0.66666666666666652</c:v>
                </c:pt>
                <c:pt idx="7">
                  <c:v>0.60119047619047616</c:v>
                </c:pt>
                <c:pt idx="8">
                  <c:v>0.62673926194797336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A-4BDF-BEBD-24210EECCCAA}"/>
            </c:ext>
          </c:extLst>
        </c:ser>
        <c:ser>
          <c:idx val="2"/>
          <c:order val="2"/>
          <c:tx>
            <c:strRef>
              <c:f>'Fig 5.24'!$B$7</c:f>
              <c:strCache>
                <c:ptCount val="1"/>
                <c:pt idx="0">
                  <c:v>Perdere relazioni e contatti coi pazienti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5.24'!$C$7:$K$7</c:f>
              <c:numCache>
                <c:formatCode>###0.0%</c:formatCode>
                <c:ptCount val="9"/>
                <c:pt idx="0">
                  <c:v>0.56567796610169496</c:v>
                </c:pt>
                <c:pt idx="1">
                  <c:v>0.54792746113989632</c:v>
                </c:pt>
                <c:pt idx="2">
                  <c:v>0.55466237942122187</c:v>
                </c:pt>
                <c:pt idx="3">
                  <c:v>0.49710982658959535</c:v>
                </c:pt>
                <c:pt idx="4">
                  <c:v>0.51694915254237284</c:v>
                </c:pt>
                <c:pt idx="5">
                  <c:v>0.50855745721271395</c:v>
                </c:pt>
                <c:pt idx="6">
                  <c:v>0.54728682170542631</c:v>
                </c:pt>
                <c:pt idx="7">
                  <c:v>0.54067460317460314</c:v>
                </c:pt>
                <c:pt idx="8">
                  <c:v>0.54325468844525104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A-4BDF-BEBD-24210EECCCAA}"/>
            </c:ext>
          </c:extLst>
        </c:ser>
        <c:ser>
          <c:idx val="3"/>
          <c:order val="3"/>
          <c:tx>
            <c:strRef>
              <c:f>'Fig 5.24'!$B$8</c:f>
              <c:strCache>
                <c:ptCount val="1"/>
                <c:pt idx="0">
                  <c:v>Difficoltà uso tecnologie lavoro a distanza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5.24'!$C$8:$K$8</c:f>
              <c:numCache>
                <c:formatCode>###0.0%</c:formatCode>
                <c:ptCount val="9"/>
                <c:pt idx="0">
                  <c:v>0.11440677966101695</c:v>
                </c:pt>
                <c:pt idx="1">
                  <c:v>0.18134715025906736</c:v>
                </c:pt>
                <c:pt idx="2">
                  <c:v>0.15594855305466238</c:v>
                </c:pt>
                <c:pt idx="3">
                  <c:v>0.15606936416184972</c:v>
                </c:pt>
                <c:pt idx="4">
                  <c:v>0.20338983050847459</c:v>
                </c:pt>
                <c:pt idx="5">
                  <c:v>0.18337408312958436</c:v>
                </c:pt>
                <c:pt idx="6">
                  <c:v>0.12558139534883722</c:v>
                </c:pt>
                <c:pt idx="7">
                  <c:v>0.18650793650793651</c:v>
                </c:pt>
                <c:pt idx="8">
                  <c:v>0.16273442226255294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7A-4BDF-BEBD-24210EECCCAA}"/>
            </c:ext>
          </c:extLst>
        </c:ser>
        <c:ser>
          <c:idx val="4"/>
          <c:order val="4"/>
          <c:tx>
            <c:strRef>
              <c:f>'Fig 5.24'!$B$9</c:f>
              <c:strCache>
                <c:ptCount val="1"/>
                <c:pt idx="0">
                  <c:v>Mi sono sentito più utile/indispensabile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5.24'!$C$9:$K$9</c:f>
              <c:numCache>
                <c:formatCode>###0.0%</c:formatCode>
                <c:ptCount val="9"/>
                <c:pt idx="0">
                  <c:v>0.43008474576271188</c:v>
                </c:pt>
                <c:pt idx="1">
                  <c:v>0.45466321243523317</c:v>
                </c:pt>
                <c:pt idx="2">
                  <c:v>0.44533762057877818</c:v>
                </c:pt>
                <c:pt idx="3">
                  <c:v>0.50867052023121384</c:v>
                </c:pt>
                <c:pt idx="4">
                  <c:v>0.4788135593220339</c:v>
                </c:pt>
                <c:pt idx="5">
                  <c:v>0.49144254278728605</c:v>
                </c:pt>
                <c:pt idx="6">
                  <c:v>0.45116279069767434</c:v>
                </c:pt>
                <c:pt idx="7">
                  <c:v>0.46031746031746029</c:v>
                </c:pt>
                <c:pt idx="8">
                  <c:v>0.45674531155474896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7A-4BDF-BEBD-24210EECCCAA}"/>
            </c:ext>
          </c:extLst>
        </c:ser>
        <c:ser>
          <c:idx val="5"/>
          <c:order val="5"/>
          <c:tx>
            <c:strRef>
              <c:f>'Fig 5.24'!$B$10</c:f>
              <c:strCache>
                <c:ptCount val="1"/>
                <c:pt idx="0">
                  <c:v>Spinta a uso delle nuove tecnologie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5.24'!$C$10:$K$10</c:f>
              <c:numCache>
                <c:formatCode>###0.0%</c:formatCode>
                <c:ptCount val="9"/>
                <c:pt idx="0">
                  <c:v>0.4152542372881356</c:v>
                </c:pt>
                <c:pt idx="1">
                  <c:v>0.44300518134715028</c:v>
                </c:pt>
                <c:pt idx="2">
                  <c:v>0.43247588424437294</c:v>
                </c:pt>
                <c:pt idx="3">
                  <c:v>0.47976878612716761</c:v>
                </c:pt>
                <c:pt idx="4">
                  <c:v>0.5</c:v>
                </c:pt>
                <c:pt idx="5">
                  <c:v>0.49144254278728605</c:v>
                </c:pt>
                <c:pt idx="6">
                  <c:v>0.4325581395348837</c:v>
                </c:pt>
                <c:pt idx="7">
                  <c:v>0.45634920634920634</c:v>
                </c:pt>
                <c:pt idx="8">
                  <c:v>0.44706594071385358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7A-4BDF-BEBD-24210EECCCAA}"/>
            </c:ext>
          </c:extLst>
        </c:ser>
        <c:ser>
          <c:idx val="6"/>
          <c:order val="6"/>
          <c:tx>
            <c:strRef>
              <c:f>'Fig 5.24'!$B$11</c:f>
              <c:strCache>
                <c:ptCount val="1"/>
                <c:pt idx="0">
                  <c:v>Consapevolezza capacità affrontare crisi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5.24'!$C$11:$K$11</c:f>
              <c:numCache>
                <c:formatCode>###0.0%</c:formatCode>
                <c:ptCount val="9"/>
                <c:pt idx="0">
                  <c:v>0.83050847457627119</c:v>
                </c:pt>
                <c:pt idx="1">
                  <c:v>0.8613989637305699</c:v>
                </c:pt>
                <c:pt idx="2">
                  <c:v>0.84967845659163987</c:v>
                </c:pt>
                <c:pt idx="3">
                  <c:v>0.78612716763005774</c:v>
                </c:pt>
                <c:pt idx="4">
                  <c:v>0.84322033898305082</c:v>
                </c:pt>
                <c:pt idx="5">
                  <c:v>0.81907090464547683</c:v>
                </c:pt>
                <c:pt idx="6">
                  <c:v>0.81860465116279069</c:v>
                </c:pt>
                <c:pt idx="7">
                  <c:v>0.8571428571428571</c:v>
                </c:pt>
                <c:pt idx="8">
                  <c:v>0.84210526315789469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7A-4BDF-BEBD-24210EECCCAA}"/>
            </c:ext>
          </c:extLst>
        </c:ser>
        <c:ser>
          <c:idx val="7"/>
          <c:order val="7"/>
          <c:tx>
            <c:strRef>
              <c:f>'Fig 5.24'!$B$12</c:f>
              <c:strCache>
                <c:ptCount val="1"/>
                <c:pt idx="0">
                  <c:v>Rivalutazione solidarietà tra colleghi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5.24'!$C$3:$K$4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Femmine</c:v>
                  </c:pt>
                  <c:pt idx="3">
                    <c:v>Maschi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5.24'!$C$12:$K$12</c:f>
              <c:numCache>
                <c:formatCode>###0.0%</c:formatCode>
                <c:ptCount val="9"/>
                <c:pt idx="0">
                  <c:v>0.60381355932203384</c:v>
                </c:pt>
                <c:pt idx="1">
                  <c:v>0.63212435233160624</c:v>
                </c:pt>
                <c:pt idx="2">
                  <c:v>0.62138263665594851</c:v>
                </c:pt>
                <c:pt idx="3">
                  <c:v>0.60693641618497107</c:v>
                </c:pt>
                <c:pt idx="4">
                  <c:v>0.58898305084745761</c:v>
                </c:pt>
                <c:pt idx="5">
                  <c:v>0.5965770171149144</c:v>
                </c:pt>
                <c:pt idx="6">
                  <c:v>0.60465116279069764</c:v>
                </c:pt>
                <c:pt idx="7">
                  <c:v>0.62202380952380953</c:v>
                </c:pt>
                <c:pt idx="8">
                  <c:v>0.61524500907441015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7A-4BDF-BEBD-24210EECC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2094687"/>
        <c:axId val="1572095167"/>
      </c:barChart>
      <c:catAx>
        <c:axId val="157209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572095167"/>
        <c:crosses val="autoZero"/>
        <c:auto val="1"/>
        <c:lblAlgn val="ctr"/>
        <c:lblOffset val="100"/>
        <c:noMultiLvlLbl val="0"/>
      </c:catAx>
      <c:valAx>
        <c:axId val="1572095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572094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177029595438501E-2"/>
          <c:y val="0.74684999450221656"/>
          <c:w val="0.96364594080912302"/>
          <c:h val="0.239262481875637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Calibri" panose="020F0502020204030204" pitchFamily="34" charset="0"/>
          <a:ea typeface="+mn-ea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it-IT" sz="900" b="1">
                <a:latin typeface="Calibri" panose="020F0502020204030204" pitchFamily="34" charset="0"/>
                <a:cs typeface="Calibri" panose="020F0502020204030204" pitchFamily="34" charset="0"/>
              </a:rPr>
              <a:t>Assunti puri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1.2'!$C$17</c:f>
              <c:strCache>
                <c:ptCount val="1"/>
                <c:pt idx="0">
                  <c:v>Unità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 1.2'!$B$18:$B$26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'Fig 1.2'!$C$18:$C$26</c:f>
              <c:numCache>
                <c:formatCode>#,##0</c:formatCode>
                <c:ptCount val="9"/>
                <c:pt idx="0">
                  <c:v>2367</c:v>
                </c:pt>
                <c:pt idx="1">
                  <c:v>2745</c:v>
                </c:pt>
                <c:pt idx="2">
                  <c:v>4440</c:v>
                </c:pt>
                <c:pt idx="3">
                  <c:v>4261</c:v>
                </c:pt>
                <c:pt idx="4">
                  <c:v>7766</c:v>
                </c:pt>
                <c:pt idx="5">
                  <c:v>10358</c:v>
                </c:pt>
                <c:pt idx="6">
                  <c:v>10437</c:v>
                </c:pt>
                <c:pt idx="7">
                  <c:v>19064</c:v>
                </c:pt>
                <c:pt idx="8">
                  <c:v>14004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1-4650-A74D-4E9A08AB4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838864"/>
        <c:axId val="2109840304"/>
      </c:barChart>
      <c:lineChart>
        <c:grouping val="standard"/>
        <c:varyColors val="0"/>
        <c:ser>
          <c:idx val="1"/>
          <c:order val="1"/>
          <c:tx>
            <c:strRef>
              <c:f>'Fig 1.2'!$D$17</c:f>
              <c:strCache>
                <c:ptCount val="1"/>
                <c:pt idx="0">
                  <c:v>% professioni san.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 1.2'!$B$18:$B$26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'Fig 1.2'!$D$18:$D$26</c:f>
              <c:numCache>
                <c:formatCode>0.00%</c:formatCode>
                <c:ptCount val="9"/>
                <c:pt idx="0">
                  <c:v>0.34799999999999998</c:v>
                </c:pt>
                <c:pt idx="1">
                  <c:v>0.36199999999999999</c:v>
                </c:pt>
                <c:pt idx="2">
                  <c:v>0.39900000000000002</c:v>
                </c:pt>
                <c:pt idx="3">
                  <c:v>0.34200000000000003</c:v>
                </c:pt>
                <c:pt idx="4">
                  <c:v>0.38600000000000001</c:v>
                </c:pt>
                <c:pt idx="5">
                  <c:v>0.41499999999999998</c:v>
                </c:pt>
                <c:pt idx="6">
                  <c:v>0.36</c:v>
                </c:pt>
                <c:pt idx="7">
                  <c:v>0.40600000000000003</c:v>
                </c:pt>
                <c:pt idx="8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1-4650-A74D-4E9A08AB4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683808"/>
        <c:axId val="425684768"/>
      </c:lineChart>
      <c:catAx>
        <c:axId val="210983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2109840304"/>
        <c:crosses val="autoZero"/>
        <c:auto val="1"/>
        <c:lblAlgn val="ctr"/>
        <c:lblOffset val="100"/>
        <c:noMultiLvlLbl val="0"/>
      </c:catAx>
      <c:valAx>
        <c:axId val="210984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2109838864"/>
        <c:crosses val="autoZero"/>
        <c:crossBetween val="between"/>
      </c:valAx>
      <c:valAx>
        <c:axId val="425684768"/>
        <c:scaling>
          <c:orientation val="minMax"/>
          <c:max val="0.5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425683808"/>
        <c:crosses val="max"/>
        <c:crossBetween val="between"/>
      </c:valAx>
      <c:catAx>
        <c:axId val="4256838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568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43441051583364"/>
          <c:y val="0.89249431303459714"/>
          <c:w val="0.55642299793876249"/>
          <c:h val="9.4737484240920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85860222730221"/>
          <c:y val="3.4903695924510099E-2"/>
          <c:w val="0.82552350548379694"/>
          <c:h val="0.661864256989770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5.25'!$B$5</c:f>
              <c:strCache>
                <c:ptCount val="1"/>
                <c:pt idx="0">
                  <c:v>Paura di ammalarmi contagiare familiari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5.25'!$C$5:$J$5</c:f>
              <c:numCache>
                <c:formatCode>###0.0%</c:formatCode>
                <c:ptCount val="8"/>
                <c:pt idx="0">
                  <c:v>0.7724288840262582</c:v>
                </c:pt>
                <c:pt idx="1">
                  <c:v>0.76576576576576572</c:v>
                </c:pt>
                <c:pt idx="2">
                  <c:v>0.77070063694267521</c:v>
                </c:pt>
                <c:pt idx="3">
                  <c:v>0.76470588235294112</c:v>
                </c:pt>
                <c:pt idx="4">
                  <c:v>0.7</c:v>
                </c:pt>
                <c:pt idx="5">
                  <c:v>0.81132075471698117</c:v>
                </c:pt>
                <c:pt idx="6">
                  <c:v>0.76673293571901924</c:v>
                </c:pt>
                <c:pt idx="7">
                  <c:v>0.76890502117362369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5-4E76-8014-F0AD445833EF}"/>
            </c:ext>
          </c:extLst>
        </c:ser>
        <c:ser>
          <c:idx val="1"/>
          <c:order val="1"/>
          <c:tx>
            <c:strRef>
              <c:f>'Fig 5.25'!$B$6</c:f>
              <c:strCache>
                <c:ptCount val="1"/>
                <c:pt idx="0">
                  <c:v>Non sopportare sovraccarico lavoro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5.25'!$C$6:$J$6</c:f>
              <c:numCache>
                <c:formatCode>###0.0%</c:formatCode>
                <c:ptCount val="8"/>
                <c:pt idx="0">
                  <c:v>0.64551422319474838</c:v>
                </c:pt>
                <c:pt idx="1">
                  <c:v>0.63243243243243241</c:v>
                </c:pt>
                <c:pt idx="2">
                  <c:v>0.61571125265392779</c:v>
                </c:pt>
                <c:pt idx="3">
                  <c:v>0.58823529411764708</c:v>
                </c:pt>
                <c:pt idx="4">
                  <c:v>0.56666666666666665</c:v>
                </c:pt>
                <c:pt idx="5">
                  <c:v>0.68867924528301883</c:v>
                </c:pt>
                <c:pt idx="6">
                  <c:v>0.62359178263750825</c:v>
                </c:pt>
                <c:pt idx="7">
                  <c:v>0.62673926194797336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5-4E76-8014-F0AD445833EF}"/>
            </c:ext>
          </c:extLst>
        </c:ser>
        <c:ser>
          <c:idx val="2"/>
          <c:order val="2"/>
          <c:tx>
            <c:strRef>
              <c:f>'Fig 5.25'!$B$7</c:f>
              <c:strCache>
                <c:ptCount val="1"/>
                <c:pt idx="0">
                  <c:v>Perdere relazioni e contatti coi pazienti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5.25'!$C$7:$J$7</c:f>
              <c:numCache>
                <c:formatCode>###0.0%</c:formatCode>
                <c:ptCount val="8"/>
                <c:pt idx="0">
                  <c:v>0.51641137855579866</c:v>
                </c:pt>
                <c:pt idx="1">
                  <c:v>0.55675675675675673</c:v>
                </c:pt>
                <c:pt idx="2">
                  <c:v>0.54777070063694266</c:v>
                </c:pt>
                <c:pt idx="3">
                  <c:v>0.55882352941176472</c:v>
                </c:pt>
                <c:pt idx="4">
                  <c:v>0.53333333333333333</c:v>
                </c:pt>
                <c:pt idx="5">
                  <c:v>0.49056603773584906</c:v>
                </c:pt>
                <c:pt idx="6">
                  <c:v>0.54804506295559974</c:v>
                </c:pt>
                <c:pt idx="7">
                  <c:v>0.54325468844525104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5-4E76-8014-F0AD445833EF}"/>
            </c:ext>
          </c:extLst>
        </c:ser>
        <c:ser>
          <c:idx val="3"/>
          <c:order val="3"/>
          <c:tx>
            <c:strRef>
              <c:f>'Fig 5.25'!$B$8</c:f>
              <c:strCache>
                <c:ptCount val="1"/>
                <c:pt idx="0">
                  <c:v>Difficoltà uso tecnologie lavoro a distanza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5.25'!$C$8:$J$8</c:f>
              <c:numCache>
                <c:formatCode>###0.0%</c:formatCode>
                <c:ptCount val="8"/>
                <c:pt idx="0">
                  <c:v>0.15098468271334792</c:v>
                </c:pt>
                <c:pt idx="1">
                  <c:v>0.16756756756756758</c:v>
                </c:pt>
                <c:pt idx="2">
                  <c:v>0.17197452229299362</c:v>
                </c:pt>
                <c:pt idx="3">
                  <c:v>0.15294117647058825</c:v>
                </c:pt>
                <c:pt idx="4">
                  <c:v>0.16666666666666663</c:v>
                </c:pt>
                <c:pt idx="5">
                  <c:v>0.15094339622641509</c:v>
                </c:pt>
                <c:pt idx="6">
                  <c:v>0.16434724983432736</c:v>
                </c:pt>
                <c:pt idx="7">
                  <c:v>0.16273442226255294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76-8014-F0AD445833EF}"/>
            </c:ext>
          </c:extLst>
        </c:ser>
        <c:ser>
          <c:idx val="4"/>
          <c:order val="4"/>
          <c:tx>
            <c:strRef>
              <c:f>'Fig 5.25'!$B$9</c:f>
              <c:strCache>
                <c:ptCount val="1"/>
                <c:pt idx="0">
                  <c:v>Mi sono sentito più utile/indispensabile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5.25'!$C$9:$J$9</c:f>
              <c:numCache>
                <c:formatCode>###0.0%</c:formatCode>
                <c:ptCount val="8"/>
                <c:pt idx="0">
                  <c:v>0.49452954048140041</c:v>
                </c:pt>
                <c:pt idx="1">
                  <c:v>0.38378378378378381</c:v>
                </c:pt>
                <c:pt idx="2">
                  <c:v>0.45435244161358812</c:v>
                </c:pt>
                <c:pt idx="3">
                  <c:v>0.6</c:v>
                </c:pt>
                <c:pt idx="4">
                  <c:v>0.43333333333333335</c:v>
                </c:pt>
                <c:pt idx="5">
                  <c:v>0.54716981132075471</c:v>
                </c:pt>
                <c:pt idx="6">
                  <c:v>0.44996686547382375</c:v>
                </c:pt>
                <c:pt idx="7">
                  <c:v>0.45674531155474896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76-8014-F0AD445833EF}"/>
            </c:ext>
          </c:extLst>
        </c:ser>
        <c:ser>
          <c:idx val="5"/>
          <c:order val="5"/>
          <c:tx>
            <c:strRef>
              <c:f>'Fig 5.25'!$B$10</c:f>
              <c:strCache>
                <c:ptCount val="1"/>
                <c:pt idx="0">
                  <c:v>Spinta a uso delle nuove tecnologie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5.25'!$C$10:$J$10</c:f>
              <c:numCache>
                <c:formatCode>###0.0%</c:formatCode>
                <c:ptCount val="8"/>
                <c:pt idx="0">
                  <c:v>0.37855579868708972</c:v>
                </c:pt>
                <c:pt idx="1">
                  <c:v>0.44144144144144143</c:v>
                </c:pt>
                <c:pt idx="2">
                  <c:v>0.4713375796178344</c:v>
                </c:pt>
                <c:pt idx="3">
                  <c:v>0.58235294117647063</c:v>
                </c:pt>
                <c:pt idx="4">
                  <c:v>0.33333333333333326</c:v>
                </c:pt>
                <c:pt idx="5">
                  <c:v>0.44339622641509435</c:v>
                </c:pt>
                <c:pt idx="6">
                  <c:v>0.44930417495029823</c:v>
                </c:pt>
                <c:pt idx="7">
                  <c:v>0.44706594071385358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45-4E76-8014-F0AD445833EF}"/>
            </c:ext>
          </c:extLst>
        </c:ser>
        <c:ser>
          <c:idx val="6"/>
          <c:order val="6"/>
          <c:tx>
            <c:strRef>
              <c:f>'Fig 5.25'!$B$11</c:f>
              <c:strCache>
                <c:ptCount val="1"/>
                <c:pt idx="0">
                  <c:v>Consapevolezza capacità affrontare crisi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5.25'!$C$11:$J$11</c:f>
              <c:numCache>
                <c:formatCode>###0.0%</c:formatCode>
                <c:ptCount val="8"/>
                <c:pt idx="0">
                  <c:v>0.84682713347921224</c:v>
                </c:pt>
                <c:pt idx="1">
                  <c:v>0.82342342342342345</c:v>
                </c:pt>
                <c:pt idx="2">
                  <c:v>0.85138004246284504</c:v>
                </c:pt>
                <c:pt idx="3">
                  <c:v>0.86470588235294121</c:v>
                </c:pt>
                <c:pt idx="4">
                  <c:v>0.8</c:v>
                </c:pt>
                <c:pt idx="5">
                  <c:v>0.839622641509434</c:v>
                </c:pt>
                <c:pt idx="6">
                  <c:v>0.84294234592445316</c:v>
                </c:pt>
                <c:pt idx="7">
                  <c:v>0.84210526315789469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45-4E76-8014-F0AD445833EF}"/>
            </c:ext>
          </c:extLst>
        </c:ser>
        <c:ser>
          <c:idx val="7"/>
          <c:order val="7"/>
          <c:tx>
            <c:strRef>
              <c:f>'Fig 5.25'!$B$12</c:f>
              <c:strCache>
                <c:ptCount val="1"/>
                <c:pt idx="0">
                  <c:v>Rivalutazione solidarietà tra colleghi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5.25'!$C$4:$J$4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5.25'!$C$12:$J$12</c:f>
              <c:numCache>
                <c:formatCode>###0.0%</c:formatCode>
                <c:ptCount val="8"/>
                <c:pt idx="0">
                  <c:v>0.66301969365426705</c:v>
                </c:pt>
                <c:pt idx="1">
                  <c:v>0.56936936936936933</c:v>
                </c:pt>
                <c:pt idx="2">
                  <c:v>0.60934182590233543</c:v>
                </c:pt>
                <c:pt idx="3">
                  <c:v>0.65294117647058825</c:v>
                </c:pt>
                <c:pt idx="4">
                  <c:v>0.5</c:v>
                </c:pt>
                <c:pt idx="5">
                  <c:v>0.63207547169811318</c:v>
                </c:pt>
                <c:pt idx="6">
                  <c:v>0.61630218687872762</c:v>
                </c:pt>
                <c:pt idx="7">
                  <c:v>0.61524500907441015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45-4E76-8014-F0AD445833E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63294575"/>
        <c:axId val="1463296015"/>
      </c:barChart>
      <c:catAx>
        <c:axId val="14632945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463296015"/>
        <c:crosses val="autoZero"/>
        <c:auto val="1"/>
        <c:lblAlgn val="ctr"/>
        <c:lblOffset val="100"/>
        <c:noMultiLvlLbl val="0"/>
      </c:catAx>
      <c:valAx>
        <c:axId val="146329601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463294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875562168478214E-2"/>
          <c:y val="0.75263277283026053"/>
          <c:w val="0.95528051159024274"/>
          <c:h val="0.23347820968802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060512758814"/>
          <c:y val="5.3422023308050473E-2"/>
          <c:w val="0.86479396325459312"/>
          <c:h val="0.489063137941090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5.26'!$B$6</c:f>
              <c:strCache>
                <c:ptCount val="1"/>
                <c:pt idx="0">
                  <c:v>Reso servizi più efficienti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5.26'!$C$6:$K$6</c:f>
              <c:numCache>
                <c:formatCode>###0.0%</c:formatCode>
                <c:ptCount val="9"/>
                <c:pt idx="0">
                  <c:v>0.20127118644067796</c:v>
                </c:pt>
                <c:pt idx="1">
                  <c:v>0.20725388601036268</c:v>
                </c:pt>
                <c:pt idx="2">
                  <c:v>0.204983922829582</c:v>
                </c:pt>
                <c:pt idx="3">
                  <c:v>0.21387283236994223</c:v>
                </c:pt>
                <c:pt idx="4">
                  <c:v>0.2076271186440678</c:v>
                </c:pt>
                <c:pt idx="5">
                  <c:v>0.21026894865525672</c:v>
                </c:pt>
                <c:pt idx="6">
                  <c:v>0.20465116279069767</c:v>
                </c:pt>
                <c:pt idx="7">
                  <c:v>0.20734126984126985</c:v>
                </c:pt>
                <c:pt idx="8">
                  <c:v>0.20629159104658201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3-41F5-9F7C-A5800160E556}"/>
            </c:ext>
          </c:extLst>
        </c:ser>
        <c:ser>
          <c:idx val="1"/>
          <c:order val="1"/>
          <c:tx>
            <c:strRef>
              <c:f>'Fig 5.26'!$B$7</c:f>
              <c:strCache>
                <c:ptCount val="1"/>
                <c:pt idx="0">
                  <c:v>Favorito introduzione innovazione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5.26'!$C$7:$K$7</c:f>
              <c:numCache>
                <c:formatCode>###0.0%</c:formatCode>
                <c:ptCount val="9"/>
                <c:pt idx="0">
                  <c:v>0.3771186440677966</c:v>
                </c:pt>
                <c:pt idx="1">
                  <c:v>0.41450777202072536</c:v>
                </c:pt>
                <c:pt idx="2">
                  <c:v>0.40032154340836018</c:v>
                </c:pt>
                <c:pt idx="3">
                  <c:v>0.36416184971098259</c:v>
                </c:pt>
                <c:pt idx="4">
                  <c:v>0.3940677966101695</c:v>
                </c:pt>
                <c:pt idx="5">
                  <c:v>0.38141809290953543</c:v>
                </c:pt>
                <c:pt idx="6">
                  <c:v>0.37364341085271319</c:v>
                </c:pt>
                <c:pt idx="7">
                  <c:v>0.40972222222222221</c:v>
                </c:pt>
                <c:pt idx="8">
                  <c:v>0.39564428312159711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3-41F5-9F7C-A5800160E556}"/>
            </c:ext>
          </c:extLst>
        </c:ser>
        <c:ser>
          <c:idx val="2"/>
          <c:order val="2"/>
          <c:tx>
            <c:strRef>
              <c:f>'Fig 5.26'!$B$8</c:f>
              <c:strCache>
                <c:ptCount val="1"/>
                <c:pt idx="0">
                  <c:v>Migliorato collaborazione tra colleghi e servizi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5.26'!$C$8:$K$8</c:f>
              <c:numCache>
                <c:formatCode>###0.0%</c:formatCode>
                <c:ptCount val="9"/>
                <c:pt idx="0">
                  <c:v>0.30720338983050849</c:v>
                </c:pt>
                <c:pt idx="1">
                  <c:v>0.32901554404145084</c:v>
                </c:pt>
                <c:pt idx="2">
                  <c:v>0.32073954983922831</c:v>
                </c:pt>
                <c:pt idx="3">
                  <c:v>0.30635838150289019</c:v>
                </c:pt>
                <c:pt idx="4">
                  <c:v>0.38983050847457629</c:v>
                </c:pt>
                <c:pt idx="5">
                  <c:v>0.35452322738386305</c:v>
                </c:pt>
                <c:pt idx="6">
                  <c:v>0.30697674418604654</c:v>
                </c:pt>
                <c:pt idx="7">
                  <c:v>0.3432539682539682</c:v>
                </c:pt>
                <c:pt idx="8">
                  <c:v>0.3290986085904416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13-41F5-9F7C-A5800160E556}"/>
            </c:ext>
          </c:extLst>
        </c:ser>
        <c:ser>
          <c:idx val="3"/>
          <c:order val="3"/>
          <c:tx>
            <c:strRef>
              <c:f>'Fig 5.26'!$B$9</c:f>
              <c:strCache>
                <c:ptCount val="1"/>
                <c:pt idx="0">
                  <c:v>Accelerato diffusione telemedicina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5.26'!$C$9:$K$9</c:f>
              <c:numCache>
                <c:formatCode>###0.0%</c:formatCode>
                <c:ptCount val="9"/>
                <c:pt idx="0">
                  <c:v>0.44703389830508472</c:v>
                </c:pt>
                <c:pt idx="1">
                  <c:v>0.51295336787564771</c:v>
                </c:pt>
                <c:pt idx="2">
                  <c:v>0.48794212218649519</c:v>
                </c:pt>
                <c:pt idx="3">
                  <c:v>0.39306358381502887</c:v>
                </c:pt>
                <c:pt idx="4">
                  <c:v>0.36440677966101698</c:v>
                </c:pt>
                <c:pt idx="5">
                  <c:v>0.37652811735941322</c:v>
                </c:pt>
                <c:pt idx="6">
                  <c:v>0.4325581395348837</c:v>
                </c:pt>
                <c:pt idx="7">
                  <c:v>0.47817460317460314</c:v>
                </c:pt>
                <c:pt idx="8">
                  <c:v>0.46037507562008462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13-41F5-9F7C-A5800160E556}"/>
            </c:ext>
          </c:extLst>
        </c:ser>
        <c:ser>
          <c:idx val="4"/>
          <c:order val="4"/>
          <c:tx>
            <c:strRef>
              <c:f>'Fig 5.26'!$B$10</c:f>
              <c:strCache>
                <c:ptCount val="1"/>
                <c:pt idx="0">
                  <c:v>Cambiato modo pensare e usare servizi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5.26'!$C$10:$K$10</c:f>
              <c:numCache>
                <c:formatCode>###0.0%</c:formatCode>
                <c:ptCount val="9"/>
                <c:pt idx="0">
                  <c:v>0.47457627118644069</c:v>
                </c:pt>
                <c:pt idx="1">
                  <c:v>0.51554404145077726</c:v>
                </c:pt>
                <c:pt idx="2">
                  <c:v>0.5</c:v>
                </c:pt>
                <c:pt idx="3">
                  <c:v>0.41040462427745666</c:v>
                </c:pt>
                <c:pt idx="4">
                  <c:v>0.50423728813559321</c:v>
                </c:pt>
                <c:pt idx="5">
                  <c:v>0.46454767726161367</c:v>
                </c:pt>
                <c:pt idx="6">
                  <c:v>0.4573643410852713</c:v>
                </c:pt>
                <c:pt idx="7">
                  <c:v>0.51289682539682535</c:v>
                </c:pt>
                <c:pt idx="8">
                  <c:v>0.49122807017543857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13-41F5-9F7C-A5800160E556}"/>
            </c:ext>
          </c:extLst>
        </c:ser>
        <c:ser>
          <c:idx val="5"/>
          <c:order val="5"/>
          <c:tx>
            <c:strRef>
              <c:f>'Fig 5.26'!$B$11</c:f>
              <c:strCache>
                <c:ptCount val="1"/>
                <c:pt idx="0">
                  <c:v>Accelerato formazione digitale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5.26'!$C$11:$K$11</c:f>
              <c:numCache>
                <c:formatCode>###0.0%</c:formatCode>
                <c:ptCount val="9"/>
                <c:pt idx="0">
                  <c:v>0.38135593220338981</c:v>
                </c:pt>
                <c:pt idx="1">
                  <c:v>0.43523316062176165</c:v>
                </c:pt>
                <c:pt idx="2">
                  <c:v>0.41479099678456594</c:v>
                </c:pt>
                <c:pt idx="3">
                  <c:v>0.30635838150289019</c:v>
                </c:pt>
                <c:pt idx="4">
                  <c:v>0.38983050847457629</c:v>
                </c:pt>
                <c:pt idx="5">
                  <c:v>0.35452322738386305</c:v>
                </c:pt>
                <c:pt idx="6">
                  <c:v>0.36124031007751939</c:v>
                </c:pt>
                <c:pt idx="7">
                  <c:v>0.42460317460317465</c:v>
                </c:pt>
                <c:pt idx="8">
                  <c:v>0.39987900786448882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13-41F5-9F7C-A5800160E556}"/>
            </c:ext>
          </c:extLst>
        </c:ser>
        <c:ser>
          <c:idx val="6"/>
          <c:order val="6"/>
          <c:tx>
            <c:strRef>
              <c:f>'Fig 5.26'!$B$12</c:f>
              <c:strCache>
                <c:ptCount val="1"/>
                <c:pt idx="0">
                  <c:v>Aumentato attenzione salute del personale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5.26'!$C$4:$K$5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5.26'!$C$12:$K$12</c:f>
              <c:numCache>
                <c:formatCode>###0.0%</c:formatCode>
                <c:ptCount val="9"/>
                <c:pt idx="0">
                  <c:v>0.27542372881355931</c:v>
                </c:pt>
                <c:pt idx="1">
                  <c:v>0.3549222797927461</c:v>
                </c:pt>
                <c:pt idx="2">
                  <c:v>0.32475884244372982</c:v>
                </c:pt>
                <c:pt idx="3">
                  <c:v>0.34104046242774566</c:v>
                </c:pt>
                <c:pt idx="4">
                  <c:v>0.44067796610169485</c:v>
                </c:pt>
                <c:pt idx="5">
                  <c:v>0.39853300733496333</c:v>
                </c:pt>
                <c:pt idx="6">
                  <c:v>0.2930232558139535</c:v>
                </c:pt>
                <c:pt idx="7">
                  <c:v>0.375</c:v>
                </c:pt>
                <c:pt idx="8">
                  <c:v>0.34301270417422869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13-41F5-9F7C-A5800160E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7550239"/>
        <c:axId val="1067549279"/>
      </c:barChart>
      <c:catAx>
        <c:axId val="106755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067549279"/>
        <c:crosses val="autoZero"/>
        <c:auto val="1"/>
        <c:lblAlgn val="ctr"/>
        <c:lblOffset val="100"/>
        <c:noMultiLvlLbl val="0"/>
      </c:catAx>
      <c:valAx>
        <c:axId val="106754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06755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759589013356956E-2"/>
          <c:y val="0.7332137649460484"/>
          <c:w val="0.97481386701662287"/>
          <c:h val="0.25289734616506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99726902601291"/>
          <c:y val="3.5786421235143029E-2"/>
          <c:w val="0.78351708018250688"/>
          <c:h val="0.643516331291921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5.27'!$B$5</c:f>
              <c:strCache>
                <c:ptCount val="1"/>
                <c:pt idx="0">
                  <c:v>Reso servizi più efficienti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5.27'!$C$5:$J$5</c:f>
              <c:numCache>
                <c:formatCode>###0.0%</c:formatCode>
                <c:ptCount val="8"/>
                <c:pt idx="0">
                  <c:v>0.16630196936542668</c:v>
                </c:pt>
                <c:pt idx="1">
                  <c:v>0.19639639639639639</c:v>
                </c:pt>
                <c:pt idx="2">
                  <c:v>0.20382165605095545</c:v>
                </c:pt>
                <c:pt idx="3">
                  <c:v>0.35294117647058826</c:v>
                </c:pt>
                <c:pt idx="4">
                  <c:v>0.26666666666666666</c:v>
                </c:pt>
                <c:pt idx="5">
                  <c:v>0.25471698113207547</c:v>
                </c:pt>
                <c:pt idx="6">
                  <c:v>0.2001325381047051</c:v>
                </c:pt>
                <c:pt idx="7">
                  <c:v>0.20629159104658201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2-48A7-9E8D-49875705D0A1}"/>
            </c:ext>
          </c:extLst>
        </c:ser>
        <c:ser>
          <c:idx val="1"/>
          <c:order val="1"/>
          <c:tx>
            <c:strRef>
              <c:f>'Fig 5.27'!$B$6</c:f>
              <c:strCache>
                <c:ptCount val="1"/>
                <c:pt idx="0">
                  <c:v>Favorito introduzione innovazione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5.27'!$C$6:$J$6</c:f>
              <c:numCache>
                <c:formatCode>###0.0%</c:formatCode>
                <c:ptCount val="8"/>
                <c:pt idx="0">
                  <c:v>0.34354485776805249</c:v>
                </c:pt>
                <c:pt idx="1">
                  <c:v>0.4144144144144144</c:v>
                </c:pt>
                <c:pt idx="2">
                  <c:v>0.40339702760084928</c:v>
                </c:pt>
                <c:pt idx="3">
                  <c:v>0.45294117647058824</c:v>
                </c:pt>
                <c:pt idx="4">
                  <c:v>0.46666666666666662</c:v>
                </c:pt>
                <c:pt idx="5">
                  <c:v>0.39622641509433959</c:v>
                </c:pt>
                <c:pt idx="6">
                  <c:v>0.39231278992710406</c:v>
                </c:pt>
                <c:pt idx="7">
                  <c:v>0.39564428312159711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D2-48A7-9E8D-49875705D0A1}"/>
            </c:ext>
          </c:extLst>
        </c:ser>
        <c:ser>
          <c:idx val="2"/>
          <c:order val="2"/>
          <c:tx>
            <c:strRef>
              <c:f>'Fig 5.27'!$B$7</c:f>
              <c:strCache>
                <c:ptCount val="1"/>
                <c:pt idx="0">
                  <c:v>Migliorato collaborazione tra colleghi e servizi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5.27'!$C$7:$J$7</c:f>
              <c:numCache>
                <c:formatCode>###0.0%</c:formatCode>
                <c:ptCount val="8"/>
                <c:pt idx="0">
                  <c:v>0.32822757111597378</c:v>
                </c:pt>
                <c:pt idx="1">
                  <c:v>0.3045045045045045</c:v>
                </c:pt>
                <c:pt idx="2">
                  <c:v>0.31422505307855625</c:v>
                </c:pt>
                <c:pt idx="3">
                  <c:v>0.45294117647058824</c:v>
                </c:pt>
                <c:pt idx="4">
                  <c:v>0.36666666666666664</c:v>
                </c:pt>
                <c:pt idx="5">
                  <c:v>0.37735849056603776</c:v>
                </c:pt>
                <c:pt idx="6">
                  <c:v>0.32538104705102716</c:v>
                </c:pt>
                <c:pt idx="7">
                  <c:v>0.3290986085904416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D2-48A7-9E8D-49875705D0A1}"/>
            </c:ext>
          </c:extLst>
        </c:ser>
        <c:ser>
          <c:idx val="3"/>
          <c:order val="3"/>
          <c:tx>
            <c:strRef>
              <c:f>'Fig 5.27'!$B$8</c:f>
              <c:strCache>
                <c:ptCount val="1"/>
                <c:pt idx="0">
                  <c:v>Accelerato diffusione telemedicina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5.27'!$C$8:$J$8</c:f>
              <c:numCache>
                <c:formatCode>###0.0%</c:formatCode>
                <c:ptCount val="8"/>
                <c:pt idx="0">
                  <c:v>0.42450765864332601</c:v>
                </c:pt>
                <c:pt idx="1">
                  <c:v>0.46666666666666662</c:v>
                </c:pt>
                <c:pt idx="2">
                  <c:v>0.49893842887473461</c:v>
                </c:pt>
                <c:pt idx="3">
                  <c:v>0.42941176470588233</c:v>
                </c:pt>
                <c:pt idx="4">
                  <c:v>0.36666666666666664</c:v>
                </c:pt>
                <c:pt idx="5">
                  <c:v>0.52830188679245282</c:v>
                </c:pt>
                <c:pt idx="6">
                  <c:v>0.45791915175612991</c:v>
                </c:pt>
                <c:pt idx="7">
                  <c:v>0.46037507562008462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D2-48A7-9E8D-49875705D0A1}"/>
            </c:ext>
          </c:extLst>
        </c:ser>
        <c:ser>
          <c:idx val="4"/>
          <c:order val="4"/>
          <c:tx>
            <c:strRef>
              <c:f>'Fig 5.27'!$B$9</c:f>
              <c:strCache>
                <c:ptCount val="1"/>
                <c:pt idx="0">
                  <c:v>Cambiato modo pensare e usare servizi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5.27'!$C$9:$J$9</c:f>
              <c:numCache>
                <c:formatCode>###0.0%</c:formatCode>
                <c:ptCount val="8"/>
                <c:pt idx="0">
                  <c:v>0.47702407002188191</c:v>
                </c:pt>
                <c:pt idx="1">
                  <c:v>0.49009009009009008</c:v>
                </c:pt>
                <c:pt idx="2">
                  <c:v>0.49256900212314231</c:v>
                </c:pt>
                <c:pt idx="3">
                  <c:v>0.52941176470588236</c:v>
                </c:pt>
                <c:pt idx="4">
                  <c:v>0.46666666666666662</c:v>
                </c:pt>
                <c:pt idx="5">
                  <c:v>0.46226415094339623</c:v>
                </c:pt>
                <c:pt idx="6">
                  <c:v>0.49237905897945661</c:v>
                </c:pt>
                <c:pt idx="7">
                  <c:v>0.49122807017543857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D2-48A7-9E8D-49875705D0A1}"/>
            </c:ext>
          </c:extLst>
        </c:ser>
        <c:ser>
          <c:idx val="5"/>
          <c:order val="5"/>
          <c:tx>
            <c:strRef>
              <c:f>'Fig 5.27'!$B$10</c:f>
              <c:strCache>
                <c:ptCount val="1"/>
                <c:pt idx="0">
                  <c:v>Accelerato formazione digitale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5.27'!$C$10:$J$10</c:f>
              <c:numCache>
                <c:formatCode>###0.0%</c:formatCode>
                <c:ptCount val="8"/>
                <c:pt idx="0">
                  <c:v>0.32166301969365418</c:v>
                </c:pt>
                <c:pt idx="1">
                  <c:v>0.40540540540540543</c:v>
                </c:pt>
                <c:pt idx="2">
                  <c:v>0.44161358811040347</c:v>
                </c:pt>
                <c:pt idx="3">
                  <c:v>0.47647058823529403</c:v>
                </c:pt>
                <c:pt idx="4">
                  <c:v>0.36666666666666664</c:v>
                </c:pt>
                <c:pt idx="5">
                  <c:v>0.42452830188679241</c:v>
                </c:pt>
                <c:pt idx="6">
                  <c:v>0.39893969516235911</c:v>
                </c:pt>
                <c:pt idx="7">
                  <c:v>0.39987900786448882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D2-48A7-9E8D-49875705D0A1}"/>
            </c:ext>
          </c:extLst>
        </c:ser>
        <c:ser>
          <c:idx val="6"/>
          <c:order val="6"/>
          <c:tx>
            <c:strRef>
              <c:f>'Fig 5.27'!$B$11</c:f>
              <c:strCache>
                <c:ptCount val="1"/>
                <c:pt idx="0">
                  <c:v>Aumentato attenzione salute del personale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5.27'!$C$4:$J$4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Privata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5.27'!$C$11:$J$11</c:f>
              <c:numCache>
                <c:formatCode>###0.0%</c:formatCode>
                <c:ptCount val="8"/>
                <c:pt idx="0">
                  <c:v>0.31072210065645517</c:v>
                </c:pt>
                <c:pt idx="1">
                  <c:v>0.34414414414414407</c:v>
                </c:pt>
                <c:pt idx="2">
                  <c:v>0.34182590233545646</c:v>
                </c:pt>
                <c:pt idx="3">
                  <c:v>0.42941176470588233</c:v>
                </c:pt>
                <c:pt idx="4">
                  <c:v>0.36666666666666664</c:v>
                </c:pt>
                <c:pt idx="5">
                  <c:v>0.44339622641509435</c:v>
                </c:pt>
                <c:pt idx="6">
                  <c:v>0.33465871438038436</c:v>
                </c:pt>
                <c:pt idx="7">
                  <c:v>0.34301270417422869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D2-48A7-9E8D-49875705D0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84851407"/>
        <c:axId val="1784841807"/>
      </c:barChart>
      <c:catAx>
        <c:axId val="1784851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84841807"/>
        <c:crosses val="autoZero"/>
        <c:auto val="1"/>
        <c:lblAlgn val="ctr"/>
        <c:lblOffset val="100"/>
        <c:noMultiLvlLbl val="0"/>
      </c:catAx>
      <c:valAx>
        <c:axId val="178484180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784851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824530057913934E-2"/>
          <c:y val="0.73064551493815399"/>
          <c:w val="0.92035093988417216"/>
          <c:h val="0.25546570213652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5.28'!$B$6</c:f>
              <c:strCache>
                <c:ptCount val="1"/>
                <c:pt idx="0">
                  <c:v>Coprire fabbisogni di personale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5.28'!$C$6:$K$6</c:f>
              <c:numCache>
                <c:formatCode>###0.0%</c:formatCode>
                <c:ptCount val="9"/>
                <c:pt idx="0">
                  <c:v>0.75</c:v>
                </c:pt>
                <c:pt idx="1">
                  <c:v>0.69430051813471505</c:v>
                </c:pt>
                <c:pt idx="2">
                  <c:v>0.71543408360128613</c:v>
                </c:pt>
                <c:pt idx="3">
                  <c:v>0.79190751445086704</c:v>
                </c:pt>
                <c:pt idx="4">
                  <c:v>0.72881355932203395</c:v>
                </c:pt>
                <c:pt idx="5">
                  <c:v>0.75550122249388751</c:v>
                </c:pt>
                <c:pt idx="6">
                  <c:v>0.76124031007751936</c:v>
                </c:pt>
                <c:pt idx="7">
                  <c:v>0.70238095238095222</c:v>
                </c:pt>
                <c:pt idx="8">
                  <c:v>0.72534785238959476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4-471C-A061-78CF45DEF90B}"/>
            </c:ext>
          </c:extLst>
        </c:ser>
        <c:ser>
          <c:idx val="1"/>
          <c:order val="1"/>
          <c:tx>
            <c:strRef>
              <c:f>'Fig 5.28'!$B$7</c:f>
              <c:strCache>
                <c:ptCount val="1"/>
                <c:pt idx="0">
                  <c:v>Incentivare accesso professioni sanitarie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5.28'!$C$7:$K$7</c:f>
              <c:numCache>
                <c:formatCode>###0.0%</c:formatCode>
                <c:ptCount val="9"/>
                <c:pt idx="0">
                  <c:v>0.19067796610169491</c:v>
                </c:pt>
                <c:pt idx="1">
                  <c:v>0.20595854922279794</c:v>
                </c:pt>
                <c:pt idx="2">
                  <c:v>0.20016077170418009</c:v>
                </c:pt>
                <c:pt idx="3">
                  <c:v>0.24277456647398843</c:v>
                </c:pt>
                <c:pt idx="4">
                  <c:v>0.24576271186440679</c:v>
                </c:pt>
                <c:pt idx="5">
                  <c:v>0.24449877750611246</c:v>
                </c:pt>
                <c:pt idx="6">
                  <c:v>0.20465116279069767</c:v>
                </c:pt>
                <c:pt idx="7">
                  <c:v>0.21527777777777779</c:v>
                </c:pt>
                <c:pt idx="8">
                  <c:v>0.21113127646702964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4-471C-A061-78CF45DEF90B}"/>
            </c:ext>
          </c:extLst>
        </c:ser>
        <c:ser>
          <c:idx val="2"/>
          <c:order val="2"/>
          <c:tx>
            <c:strRef>
              <c:f>'Fig 5.28'!$B$8</c:f>
              <c:strCache>
                <c:ptCount val="1"/>
                <c:pt idx="0">
                  <c:v>Valorizzare lavoratori maturi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5.28'!$C$8:$K$8</c:f>
              <c:numCache>
                <c:formatCode>###0.0%</c:formatCode>
                <c:ptCount val="9"/>
                <c:pt idx="0">
                  <c:v>0.17584745762711865</c:v>
                </c:pt>
                <c:pt idx="1">
                  <c:v>0.30569948186528495</c:v>
                </c:pt>
                <c:pt idx="2">
                  <c:v>0.25643086816720256</c:v>
                </c:pt>
                <c:pt idx="3">
                  <c:v>0.21387283236994223</c:v>
                </c:pt>
                <c:pt idx="4">
                  <c:v>0.27966101694915252</c:v>
                </c:pt>
                <c:pt idx="5">
                  <c:v>0.25183374083129584</c:v>
                </c:pt>
                <c:pt idx="6">
                  <c:v>0.18604651162790697</c:v>
                </c:pt>
                <c:pt idx="7">
                  <c:v>0.29960317460317459</c:v>
                </c:pt>
                <c:pt idx="8">
                  <c:v>0.25529340592861466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C4-471C-A061-78CF45DEF90B}"/>
            </c:ext>
          </c:extLst>
        </c:ser>
        <c:ser>
          <c:idx val="3"/>
          <c:order val="3"/>
          <c:tx>
            <c:strRef>
              <c:f>'Fig 5.28'!$B$9</c:f>
              <c:strCache>
                <c:ptCount val="1"/>
                <c:pt idx="0">
                  <c:v>Sviluppare competenze digitali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5.28'!$C$9:$K$9</c:f>
              <c:numCache>
                <c:formatCode>###0.0%</c:formatCode>
                <c:ptCount val="9"/>
                <c:pt idx="0">
                  <c:v>0.23093220338983053</c:v>
                </c:pt>
                <c:pt idx="1">
                  <c:v>0.19948186528497408</c:v>
                </c:pt>
                <c:pt idx="2">
                  <c:v>0.21141479099678456</c:v>
                </c:pt>
                <c:pt idx="3">
                  <c:v>0.17341040462427745</c:v>
                </c:pt>
                <c:pt idx="4">
                  <c:v>0.26271186440677968</c:v>
                </c:pt>
                <c:pt idx="5">
                  <c:v>0.22493887530562348</c:v>
                </c:pt>
                <c:pt idx="6">
                  <c:v>0.21550387596899229</c:v>
                </c:pt>
                <c:pt idx="7">
                  <c:v>0.21428571428571427</c:v>
                </c:pt>
                <c:pt idx="8">
                  <c:v>0.21476104053236539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C4-471C-A061-78CF45DEF90B}"/>
            </c:ext>
          </c:extLst>
        </c:ser>
        <c:ser>
          <c:idx val="4"/>
          <c:order val="4"/>
          <c:tx>
            <c:strRef>
              <c:f>'Fig 5.28'!$B$10</c:f>
              <c:strCache>
                <c:ptCount val="1"/>
                <c:pt idx="0">
                  <c:v>Incrementare uso FSE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5.28'!$C$10:$K$10</c:f>
              <c:numCache>
                <c:formatCode>###0.0%</c:formatCode>
                <c:ptCount val="9"/>
                <c:pt idx="0">
                  <c:v>0.13771186440677965</c:v>
                </c:pt>
                <c:pt idx="1">
                  <c:v>0.10362694300518134</c:v>
                </c:pt>
                <c:pt idx="2">
                  <c:v>0.11655948553054662</c:v>
                </c:pt>
                <c:pt idx="3">
                  <c:v>0.15028901734104047</c:v>
                </c:pt>
                <c:pt idx="4">
                  <c:v>0.1228813559322034</c:v>
                </c:pt>
                <c:pt idx="5">
                  <c:v>0.13447432762836187</c:v>
                </c:pt>
                <c:pt idx="6">
                  <c:v>0.14108527131782947</c:v>
                </c:pt>
                <c:pt idx="7">
                  <c:v>0.10813492063492064</c:v>
                </c:pt>
                <c:pt idx="8">
                  <c:v>0.12099213551119177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4-471C-A061-78CF45DEF90B}"/>
            </c:ext>
          </c:extLst>
        </c:ser>
        <c:ser>
          <c:idx val="5"/>
          <c:order val="5"/>
          <c:tx>
            <c:strRef>
              <c:f>'Fig 5.28'!$B$11</c:f>
              <c:strCache>
                <c:ptCount val="1"/>
                <c:pt idx="0">
                  <c:v>Digitalizzazione uniforme SSN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5.28'!$C$11:$K$11</c:f>
              <c:numCache>
                <c:formatCode>###0.0%</c:formatCode>
                <c:ptCount val="9"/>
                <c:pt idx="0">
                  <c:v>0.3728813559322034</c:v>
                </c:pt>
                <c:pt idx="1">
                  <c:v>0.36269430051813473</c:v>
                </c:pt>
                <c:pt idx="2">
                  <c:v>0.36655948553054662</c:v>
                </c:pt>
                <c:pt idx="3">
                  <c:v>0.44508670520231214</c:v>
                </c:pt>
                <c:pt idx="4">
                  <c:v>0.39830508474576271</c:v>
                </c:pt>
                <c:pt idx="5">
                  <c:v>0.41809290953545231</c:v>
                </c:pt>
                <c:pt idx="6">
                  <c:v>0.39224806201550388</c:v>
                </c:pt>
                <c:pt idx="7">
                  <c:v>0.3710317460317461</c:v>
                </c:pt>
                <c:pt idx="8">
                  <c:v>0.37931034482758619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C4-471C-A061-78CF45DEF90B}"/>
            </c:ext>
          </c:extLst>
        </c:ser>
        <c:ser>
          <c:idx val="6"/>
          <c:order val="6"/>
          <c:tx>
            <c:strRef>
              <c:f>'Fig 5.28'!$B$12</c:f>
              <c:strCache>
                <c:ptCount val="1"/>
                <c:pt idx="0">
                  <c:v>Ringiovanire organici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5.28'!$C$12:$K$12</c:f>
              <c:numCache>
                <c:formatCode>###0.0%</c:formatCode>
                <c:ptCount val="9"/>
                <c:pt idx="0">
                  <c:v>0.17584745762711865</c:v>
                </c:pt>
                <c:pt idx="1">
                  <c:v>0.19041450777202074</c:v>
                </c:pt>
                <c:pt idx="2">
                  <c:v>0.18488745980707397</c:v>
                </c:pt>
                <c:pt idx="3">
                  <c:v>0.17341040462427745</c:v>
                </c:pt>
                <c:pt idx="4">
                  <c:v>0.21610169491525424</c:v>
                </c:pt>
                <c:pt idx="5">
                  <c:v>0.19804400977995107</c:v>
                </c:pt>
                <c:pt idx="6">
                  <c:v>0.17519379844961244</c:v>
                </c:pt>
                <c:pt idx="7">
                  <c:v>0.19642857142857142</c:v>
                </c:pt>
                <c:pt idx="8">
                  <c:v>0.18814277071990321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C4-471C-A061-78CF45DEF90B}"/>
            </c:ext>
          </c:extLst>
        </c:ser>
        <c:ser>
          <c:idx val="7"/>
          <c:order val="7"/>
          <c:tx>
            <c:strRef>
              <c:f>'Fig 5.28'!$B$13</c:f>
              <c:strCache>
                <c:ptCount val="1"/>
                <c:pt idx="0">
                  <c:v>Alleggerire personale da incombenze amm.ve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5.28'!$C$4:$K$5</c:f>
              <c:multiLvlStrCache>
                <c:ptCount val="9"/>
                <c:lvl>
                  <c:pt idx="0">
                    <c:v>under 50</c:v>
                  </c:pt>
                  <c:pt idx="1">
                    <c:v>over 50</c:v>
                  </c:pt>
                  <c:pt idx="2">
                    <c:v>Totale</c:v>
                  </c:pt>
                  <c:pt idx="3">
                    <c:v>under 50</c:v>
                  </c:pt>
                  <c:pt idx="4">
                    <c:v>over 50</c:v>
                  </c:pt>
                  <c:pt idx="5">
                    <c:v>Totale</c:v>
                  </c:pt>
                  <c:pt idx="6">
                    <c:v>under 50</c:v>
                  </c:pt>
                  <c:pt idx="7">
                    <c:v>over 50</c:v>
                  </c:pt>
                  <c:pt idx="8">
                    <c:v>Totale</c:v>
                  </c:pt>
                </c:lvl>
                <c:lvl>
                  <c:pt idx="0">
                    <c:v>Femmina</c:v>
                  </c:pt>
                  <c:pt idx="3">
                    <c:v>Maschio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5.28'!$C$13:$K$13</c:f>
              <c:numCache>
                <c:formatCode>###0.0%</c:formatCode>
                <c:ptCount val="9"/>
                <c:pt idx="0">
                  <c:v>0.67796610169491511</c:v>
                </c:pt>
                <c:pt idx="1">
                  <c:v>0.66450777202072542</c:v>
                </c:pt>
                <c:pt idx="2">
                  <c:v>0.66961414790996787</c:v>
                </c:pt>
                <c:pt idx="3">
                  <c:v>0.60115606936416188</c:v>
                </c:pt>
                <c:pt idx="4">
                  <c:v>0.55508474576271183</c:v>
                </c:pt>
                <c:pt idx="5">
                  <c:v>0.57457212713936434</c:v>
                </c:pt>
                <c:pt idx="6">
                  <c:v>0.65736434108527131</c:v>
                </c:pt>
                <c:pt idx="7">
                  <c:v>0.63888888888888884</c:v>
                </c:pt>
                <c:pt idx="8">
                  <c:v>0.64609800362976411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C4-471C-A061-78CF45DEF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3971807"/>
        <c:axId val="1703971327"/>
      </c:barChart>
      <c:catAx>
        <c:axId val="170397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03971327"/>
        <c:crosses val="autoZero"/>
        <c:auto val="1"/>
        <c:lblAlgn val="ctr"/>
        <c:lblOffset val="100"/>
        <c:noMultiLvlLbl val="0"/>
      </c:catAx>
      <c:valAx>
        <c:axId val="170397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03971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555062669485991E-2"/>
          <c:y val="0.76593251814490748"/>
          <c:w val="0.89728209210433285"/>
          <c:h val="0.220076051934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Calibri" panose="020F0502020204030204" pitchFamily="34" charset="0"/>
          <a:ea typeface="+mn-ea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43186304702107"/>
          <c:y val="0.10014593071003801"/>
          <c:w val="0.69548584568679961"/>
          <c:h val="0.813349014635515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6.1'!$C$5:$C$7</c:f>
              <c:strCache>
                <c:ptCount val="3"/>
                <c:pt idx="0">
                  <c:v>Intranet</c:v>
                </c:pt>
                <c:pt idx="1">
                  <c:v>Dispositivi digitali</c:v>
                </c:pt>
                <c:pt idx="2">
                  <c:v>SW procedure ammi.ve</c:v>
                </c:pt>
              </c:strCache>
            </c:strRef>
          </c:cat>
          <c:val>
            <c:numRef>
              <c:f>'Fig. 6.1'!$D$5:$D$7</c:f>
              <c:numCache>
                <c:formatCode>0.0</c:formatCode>
                <c:ptCount val="3"/>
                <c:pt idx="0">
                  <c:v>96.309739866908643</c:v>
                </c:pt>
                <c:pt idx="1">
                  <c:v>90.139140955837874</c:v>
                </c:pt>
                <c:pt idx="2">
                  <c:v>80.157289776164546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6-4FDB-BB44-D5725D77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19121224"/>
        <c:axId val="719119064"/>
      </c:barChart>
      <c:catAx>
        <c:axId val="719121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9119064"/>
        <c:crosses val="autoZero"/>
        <c:auto val="1"/>
        <c:lblAlgn val="ctr"/>
        <c:lblOffset val="100"/>
        <c:noMultiLvlLbl val="0"/>
      </c:catAx>
      <c:valAx>
        <c:axId val="719119064"/>
        <c:scaling>
          <c:orientation val="minMax"/>
          <c:max val="98"/>
          <c:min val="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19121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8715019786381"/>
          <c:y val="3.1674242283549384E-2"/>
          <c:w val="0.7647856730185858"/>
          <c:h val="0.917522889351112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6.2'!$C$5:$C$7</c:f>
              <c:strCache>
                <c:ptCount val="3"/>
                <c:pt idx="0">
                  <c:v>Cartella clinica elettronica</c:v>
                </c:pt>
                <c:pt idx="1">
                  <c:v>FSE</c:v>
                </c:pt>
                <c:pt idx="2">
                  <c:v>Ricetta elettronica</c:v>
                </c:pt>
              </c:strCache>
            </c:strRef>
          </c:cat>
          <c:val>
            <c:numRef>
              <c:f>'Fig. 6.2'!$D$5:$D$7</c:f>
              <c:numCache>
                <c:formatCode>0.0</c:formatCode>
                <c:ptCount val="3"/>
                <c:pt idx="0">
                  <c:v>67.599999999999994</c:v>
                </c:pt>
                <c:pt idx="1">
                  <c:v>63.2</c:v>
                </c:pt>
                <c:pt idx="2">
                  <c:v>42.710223835450698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6-427F-96BA-E73F97FB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20354264"/>
        <c:axId val="1120357144"/>
      </c:barChart>
      <c:catAx>
        <c:axId val="1120354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0357144"/>
        <c:crosses val="autoZero"/>
        <c:auto val="1"/>
        <c:lblAlgn val="ctr"/>
        <c:lblOffset val="100"/>
        <c:noMultiLvlLbl val="0"/>
      </c:catAx>
      <c:valAx>
        <c:axId val="1120357144"/>
        <c:scaling>
          <c:orientation val="minMax"/>
          <c:max val="98"/>
          <c:min val="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2035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97111841323334"/>
          <c:y val="9.6331483487890002E-2"/>
          <c:w val="0.82602898588218088"/>
          <c:h val="0.860964066645623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9017E"/>
            </a:solidFill>
            <a:ln>
              <a:solidFill>
                <a:srgbClr val="E9017E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6.3'!$C$5:$C$7</c:f>
              <c:strCache>
                <c:ptCount val="3"/>
                <c:pt idx="0">
                  <c:v>Automa.ne refertazione</c:v>
                </c:pt>
                <c:pt idx="1">
                  <c:v>Telemedicina</c:v>
                </c:pt>
                <c:pt idx="2">
                  <c:v>Diagnostica immagini</c:v>
                </c:pt>
              </c:strCache>
            </c:strRef>
          </c:cat>
          <c:val>
            <c:numRef>
              <c:f>'Fig. 6.3'!$D$5:$D$7</c:f>
              <c:numCache>
                <c:formatCode>0.0</c:formatCode>
                <c:ptCount val="3"/>
                <c:pt idx="0">
                  <c:v>31.699939503932246</c:v>
                </c:pt>
                <c:pt idx="1">
                  <c:v>30.127041742286753</c:v>
                </c:pt>
                <c:pt idx="2">
                  <c:v>28.554143980641257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F-4CE3-826F-A1748199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19121224"/>
        <c:axId val="719119064"/>
      </c:barChart>
      <c:catAx>
        <c:axId val="719121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9119064"/>
        <c:crosses val="autoZero"/>
        <c:auto val="1"/>
        <c:lblAlgn val="ctr"/>
        <c:lblOffset val="100"/>
        <c:noMultiLvlLbl val="0"/>
      </c:catAx>
      <c:valAx>
        <c:axId val="719119064"/>
        <c:scaling>
          <c:orientation val="minMax"/>
          <c:max val="98"/>
          <c:min val="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19121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57962167215593"/>
          <c:y val="0.1177880232105023"/>
          <c:w val="0.72668043261973381"/>
          <c:h val="0.690531418315711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43668"/>
            </a:solidFill>
            <a:ln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6.4'!$C$6:$C$9</c:f>
              <c:strCache>
                <c:ptCount val="4"/>
                <c:pt idx="0">
                  <c:v>Realtà aumentata</c:v>
                </c:pt>
                <c:pt idx="1">
                  <c:v>Robotica</c:v>
                </c:pt>
                <c:pt idx="2">
                  <c:v>Big data</c:v>
                </c:pt>
                <c:pt idx="3">
                  <c:v>IA</c:v>
                </c:pt>
              </c:strCache>
            </c:strRef>
          </c:cat>
          <c:val>
            <c:numRef>
              <c:f>'Fig. 6.4'!$D$6:$D$9</c:f>
              <c:numCache>
                <c:formatCode>0.0</c:formatCode>
                <c:ptCount val="4"/>
                <c:pt idx="0">
                  <c:v>8.2274652147610396</c:v>
                </c:pt>
                <c:pt idx="1">
                  <c:v>7.7434966727162742</c:v>
                </c:pt>
                <c:pt idx="2">
                  <c:v>7.2595281306715069</c:v>
                </c:pt>
                <c:pt idx="3">
                  <c:v>6.2915910465819724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2-45FD-83F2-6A1A2B63C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19121224"/>
        <c:axId val="719119064"/>
      </c:barChart>
      <c:catAx>
        <c:axId val="719121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9119064"/>
        <c:crosses val="autoZero"/>
        <c:auto val="1"/>
        <c:lblAlgn val="ctr"/>
        <c:lblOffset val="100"/>
        <c:noMultiLvlLbl val="0"/>
      </c:catAx>
      <c:valAx>
        <c:axId val="719119064"/>
        <c:scaling>
          <c:orientation val="minMax"/>
          <c:max val="98"/>
          <c:min val="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19121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/>
              <a:t>Vincoli di sistema </a:t>
            </a:r>
          </a:p>
        </c:rich>
      </c:tx>
      <c:layout>
        <c:manualLayout>
          <c:xMode val="edge"/>
          <c:yMode val="edge"/>
          <c:x val="0.33108882861100103"/>
          <c:y val="2.7687846779380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8465916699682698E-2"/>
          <c:y val="0.17686850668655876"/>
          <c:w val="0.90832557493931509"/>
          <c:h val="0.635398436739856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4366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('Fig. 6.5'!$C$5,'Fig. 6.5'!$C$6,'Fig. 6.5'!$C$7)</c:f>
              <c:strCache>
                <c:ptCount val="3"/>
                <c:pt idx="0">
                  <c:v>Strutture non investono</c:v>
                </c:pt>
                <c:pt idx="1">
                  <c:v>Strumentazione costosa</c:v>
                </c:pt>
                <c:pt idx="2">
                  <c:v>Non funzionano bene</c:v>
                </c:pt>
              </c:strCache>
            </c:strRef>
          </c:cat>
          <c:val>
            <c:numRef>
              <c:f>('Fig. 6.5'!$D$5,'Fig. 6.5'!$D$6,'Fig. 6.5'!$D$7)</c:f>
              <c:numCache>
                <c:formatCode>0.0</c:formatCode>
                <c:ptCount val="3"/>
                <c:pt idx="0">
                  <c:v>79.549604382227628</c:v>
                </c:pt>
                <c:pt idx="1">
                  <c:v>75.167376749847833</c:v>
                </c:pt>
                <c:pt idx="2">
                  <c:v>27.206329884357881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3A-4E3F-9608-0B753AB5C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axId val="804542632"/>
        <c:axId val="804545584"/>
      </c:barChart>
      <c:catAx>
        <c:axId val="80454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4545584"/>
        <c:crosses val="autoZero"/>
        <c:auto val="1"/>
        <c:lblAlgn val="ctr"/>
        <c:lblOffset val="100"/>
        <c:noMultiLvlLbl val="0"/>
      </c:catAx>
      <c:valAx>
        <c:axId val="80454558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04542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 b="1"/>
              <a:t>Vincoli personali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('Fig. 6.5'!$C$8,'Fig. 6.5'!$C$9:$C$11,'Fig. 6.5'!$C$12)</c:f>
              <c:strCache>
                <c:ptCount val="5"/>
                <c:pt idx="0">
                  <c:v>No tempo per formazione</c:v>
                </c:pt>
                <c:pt idx="1">
                  <c:v>Non so usarle</c:v>
                </c:pt>
                <c:pt idx="2">
                  <c:v>Resistenza Lav Maturi</c:v>
                </c:pt>
                <c:pt idx="3">
                  <c:v>Meglio vecchi sistemi</c:v>
                </c:pt>
                <c:pt idx="4">
                  <c:v>Difficoltà ai pazienti</c:v>
                </c:pt>
              </c:strCache>
            </c:strRef>
          </c:cat>
          <c:val>
            <c:numRef>
              <c:f>('Fig. 6.5'!$D$8,'Fig. 6.5'!$D$9:$D$11,'Fig. 6.5'!$D$12)</c:f>
              <c:numCache>
                <c:formatCode>0.0</c:formatCode>
                <c:ptCount val="5"/>
                <c:pt idx="0">
                  <c:v>77.662811929397449</c:v>
                </c:pt>
                <c:pt idx="1">
                  <c:v>61.29032258064516</c:v>
                </c:pt>
                <c:pt idx="2">
                  <c:v>59.464394400486917</c:v>
                </c:pt>
                <c:pt idx="3">
                  <c:v>49.90870359099209</c:v>
                </c:pt>
                <c:pt idx="4">
                  <c:v>13.877054169202676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9-4E73-9D27-0E23C894C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axId val="804542632"/>
        <c:axId val="804545584"/>
      </c:barChart>
      <c:catAx>
        <c:axId val="80454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4545584"/>
        <c:crosses val="autoZero"/>
        <c:auto val="1"/>
        <c:lblAlgn val="ctr"/>
        <c:lblOffset val="100"/>
        <c:noMultiLvlLbl val="0"/>
      </c:catAx>
      <c:valAx>
        <c:axId val="80454558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04542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2.1'!$B$5:$B$9</c:f>
              <c:strCache>
                <c:ptCount val="5"/>
                <c:pt idx="0">
                  <c:v>Medici</c:v>
                </c:pt>
                <c:pt idx="1">
                  <c:v>Odontoiatri</c:v>
                </c:pt>
                <c:pt idx="2">
                  <c:v>Dirigenti Prof.ni sanitarie</c:v>
                </c:pt>
                <c:pt idx="3">
                  <c:v>Personale infermieristico</c:v>
                </c:pt>
                <c:pt idx="4">
                  <c:v>Personale funzioni riabilitative</c:v>
                </c:pt>
              </c:strCache>
            </c:strRef>
          </c:cat>
          <c:val>
            <c:numRef>
              <c:f>'Fig 2.1'!$C$5:$C$9</c:f>
              <c:numCache>
                <c:formatCode>0.0%</c:formatCode>
                <c:ptCount val="5"/>
                <c:pt idx="0">
                  <c:v>0.499</c:v>
                </c:pt>
                <c:pt idx="1">
                  <c:v>0.30499999999999999</c:v>
                </c:pt>
                <c:pt idx="2">
                  <c:v>0.62</c:v>
                </c:pt>
                <c:pt idx="3">
                  <c:v>0.77700000000000002</c:v>
                </c:pt>
                <c:pt idx="4">
                  <c:v>0.81899999999999995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1-440C-8306-52BB284A22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3554735"/>
        <c:axId val="1893555215"/>
      </c:barChart>
      <c:catAx>
        <c:axId val="189355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893555215"/>
        <c:crosses val="autoZero"/>
        <c:auto val="1"/>
        <c:lblAlgn val="ctr"/>
        <c:lblOffset val="100"/>
        <c:noMultiLvlLbl val="0"/>
      </c:catAx>
      <c:valAx>
        <c:axId val="189355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893554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95000"/>
              </a:schemeClr>
            </a:solidFill>
            <a:ln w="15875"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6.6'!$B$5:$B$11</c:f>
              <c:strCache>
                <c:ptCount val="7"/>
                <c:pt idx="0">
                  <c:v>Adattamento al lavoro</c:v>
                </c:pt>
                <c:pt idx="1">
                  <c:v>Resistenza dei colleghi</c:v>
                </c:pt>
                <c:pt idx="2">
                  <c:v>Sovraccarico di lavoro</c:v>
                </c:pt>
                <c:pt idx="3">
                  <c:v>Capire utilizzo tecnologia</c:v>
                </c:pt>
                <c:pt idx="4">
                  <c:v>Riduzione contatto con persone</c:v>
                </c:pt>
                <c:pt idx="5">
                  <c:v>Perdita controllo su procedure</c:v>
                </c:pt>
                <c:pt idx="6">
                  <c:v>Resistenza dei pazienti</c:v>
                </c:pt>
              </c:strCache>
            </c:strRef>
          </c:cat>
          <c:val>
            <c:numRef>
              <c:f>'Fig. 6.6'!$C$5:$C$11</c:f>
              <c:numCache>
                <c:formatCode>0.0</c:formatCode>
                <c:ptCount val="7"/>
                <c:pt idx="0">
                  <c:v>62.325015216068167</c:v>
                </c:pt>
                <c:pt idx="1">
                  <c:v>58.977480219111378</c:v>
                </c:pt>
                <c:pt idx="2">
                  <c:v>58.125380401704199</c:v>
                </c:pt>
                <c:pt idx="3">
                  <c:v>51.430310407790628</c:v>
                </c:pt>
                <c:pt idx="4">
                  <c:v>49.90870359099209</c:v>
                </c:pt>
                <c:pt idx="5">
                  <c:v>27.632379793061475</c:v>
                </c:pt>
                <c:pt idx="6">
                  <c:v>23.737066342057211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6-4C2E-982E-27FE314D7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3897512"/>
        <c:axId val="903902192"/>
      </c:barChart>
      <c:catAx>
        <c:axId val="90389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3902192"/>
        <c:crosses val="autoZero"/>
        <c:auto val="1"/>
        <c:lblAlgn val="ctr"/>
        <c:lblOffset val="100"/>
        <c:noMultiLvlLbl val="0"/>
      </c:catAx>
      <c:valAx>
        <c:axId val="903902192"/>
        <c:scaling>
          <c:orientation val="minMax"/>
          <c:max val="65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03897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90760445868408E-2"/>
          <c:y val="0.13605451037772578"/>
          <c:w val="0.94288893102371962"/>
          <c:h val="0.677913975038834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43668"/>
            </a:solidFill>
            <a:ln w="19050"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6.7'!$B$6:$B$9</c:f>
              <c:strCache>
                <c:ptCount val="4"/>
                <c:pt idx="0">
                  <c:v>Lavoro più facile</c:v>
                </c:pt>
                <c:pt idx="1">
                  <c:v>Ambiente lavoro più sicuro</c:v>
                </c:pt>
                <c:pt idx="2">
                  <c:v>Lavoro più stimolante</c:v>
                </c:pt>
                <c:pt idx="3">
                  <c:v>Migliora collaborazione colleghi</c:v>
                </c:pt>
              </c:strCache>
            </c:strRef>
          </c:cat>
          <c:val>
            <c:numRef>
              <c:f>'Fig. 6.7'!$C$6:$C$9</c:f>
              <c:numCache>
                <c:formatCode>0.0</c:formatCode>
                <c:ptCount val="4"/>
                <c:pt idx="0">
                  <c:v>58.257713248638844</c:v>
                </c:pt>
                <c:pt idx="1">
                  <c:v>53.29703569267997</c:v>
                </c:pt>
                <c:pt idx="2">
                  <c:v>52.268602540834841</c:v>
                </c:pt>
                <c:pt idx="3">
                  <c:v>36.176648517846338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5-416D-83E1-2ACF7E66A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3690576"/>
        <c:axId val="1153691656"/>
      </c:barChart>
      <c:catAx>
        <c:axId val="115369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3691656"/>
        <c:crosses val="autoZero"/>
        <c:auto val="1"/>
        <c:lblAlgn val="ctr"/>
        <c:lblOffset val="100"/>
        <c:noMultiLvlLbl val="0"/>
      </c:catAx>
      <c:valAx>
        <c:axId val="1153691656"/>
        <c:scaling>
          <c:orientation val="minMax"/>
          <c:max val="65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15369057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30384346286614E-2"/>
          <c:y val="3.064389491957617E-2"/>
          <c:w val="0.91796922291930005"/>
          <c:h val="0.77506320816555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>
              <a:solidFill>
                <a:srgbClr val="ED7D3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6.8'!$B$5:$B$11</c:f>
              <c:strCache>
                <c:ptCount val="7"/>
                <c:pt idx="0">
                  <c:v>Scambio informazioni e documenti</c:v>
                </c:pt>
                <c:pt idx="1">
                  <c:v>Meno consumo carta</c:v>
                </c:pt>
                <c:pt idx="2">
                  <c:v>Richiede nuove politiche gestione personale</c:v>
                </c:pt>
                <c:pt idx="3">
                  <c:v>Rende più efficiente organizzazione</c:v>
                </c:pt>
                <c:pt idx="4">
                  <c:v>Risparmiare tempo</c:v>
                </c:pt>
                <c:pt idx="5">
                  <c:v>Permette crescita professionale</c:v>
                </c:pt>
                <c:pt idx="6">
                  <c:v>Facilitano relazione paziente</c:v>
                </c:pt>
              </c:strCache>
            </c:strRef>
          </c:cat>
          <c:val>
            <c:numRef>
              <c:f>'Fig. 6.8'!$C$5:$C$11</c:f>
              <c:numCache>
                <c:formatCode>0.0</c:formatCode>
                <c:ptCount val="7"/>
                <c:pt idx="0">
                  <c:v>90.199637023593468</c:v>
                </c:pt>
                <c:pt idx="1">
                  <c:v>78.886872353297036</c:v>
                </c:pt>
                <c:pt idx="2">
                  <c:v>74.833635813672103</c:v>
                </c:pt>
                <c:pt idx="3">
                  <c:v>70.901391409558386</c:v>
                </c:pt>
                <c:pt idx="4">
                  <c:v>67.453115547489418</c:v>
                </c:pt>
                <c:pt idx="5">
                  <c:v>62.915910465819721</c:v>
                </c:pt>
                <c:pt idx="6">
                  <c:v>21.234119782214155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6-4E01-BE5E-1EC298FFF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0384640"/>
        <c:axId val="920383920"/>
      </c:barChart>
      <c:catAx>
        <c:axId val="92038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0383920"/>
        <c:crosses val="autoZero"/>
        <c:auto val="1"/>
        <c:lblAlgn val="ctr"/>
        <c:lblOffset val="100"/>
        <c:noMultiLvlLbl val="0"/>
      </c:catAx>
      <c:valAx>
        <c:axId val="920383920"/>
        <c:scaling>
          <c:orientation val="minMax"/>
          <c:max val="95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2038464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268030414449165E-2"/>
          <c:y val="5.6957917191261177E-2"/>
          <c:w val="0.95334954274357631"/>
          <c:h val="0.801051159124325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AC400"/>
            </a:solidFill>
            <a:ln>
              <a:solidFill>
                <a:srgbClr val="FAC4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6.9'!$B$6:$B$9</c:f>
              <c:strCache>
                <c:ptCount val="4"/>
                <c:pt idx="0">
                  <c:v>Favoriscono 
diagnosi precoci</c:v>
                </c:pt>
                <c:pt idx="1">
                  <c:v>Aumentano qualità
delle prestazioni</c:v>
                </c:pt>
                <c:pt idx="2">
                  <c:v>Riducono il 
rischio di errore</c:v>
                </c:pt>
                <c:pt idx="3">
                  <c:v>Trattamento patologie 
non diagnosticabili</c:v>
                </c:pt>
              </c:strCache>
            </c:strRef>
          </c:cat>
          <c:val>
            <c:numRef>
              <c:f>'Fig. 6.9'!$C$6:$C$9</c:f>
              <c:numCache>
                <c:formatCode>0.0</c:formatCode>
                <c:ptCount val="4"/>
                <c:pt idx="0">
                  <c:v>62.613430127041745</c:v>
                </c:pt>
                <c:pt idx="1">
                  <c:v>59.588626739261954</c:v>
                </c:pt>
                <c:pt idx="2">
                  <c:v>58.378705384150031</c:v>
                </c:pt>
                <c:pt idx="3">
                  <c:v>47.549909255898363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6-4C51-A6CB-11F64029F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4031816"/>
        <c:axId val="1164033616"/>
      </c:barChart>
      <c:catAx>
        <c:axId val="1164031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4033616"/>
        <c:crosses val="autoZero"/>
        <c:auto val="1"/>
        <c:lblAlgn val="ctr"/>
        <c:lblOffset val="100"/>
        <c:noMultiLvlLbl val="0"/>
      </c:catAx>
      <c:valAx>
        <c:axId val="1164033616"/>
        <c:scaling>
          <c:orientation val="minMax"/>
          <c:max val="65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64031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703332966158362E-2"/>
          <c:y val="4.553097360996089E-2"/>
          <c:w val="0.98029674514012988"/>
          <c:h val="0.825333798746578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6.10'!$B$5:$B$6</c:f>
              <c:strCache>
                <c:ptCount val="2"/>
                <c:pt idx="0">
                  <c:v>Agevolato dalla struttura
alla partecipazione form.ne</c:v>
                </c:pt>
                <c:pt idx="1">
                  <c:v>Seguito/supportato
anche dopo formazione</c:v>
                </c:pt>
              </c:strCache>
            </c:strRef>
          </c:cat>
          <c:val>
            <c:numRef>
              <c:f>'Fig. 6.10'!$C$5:$C$6</c:f>
              <c:numCache>
                <c:formatCode>0.0</c:formatCode>
                <c:ptCount val="2"/>
                <c:pt idx="0">
                  <c:v>58.707124010554089</c:v>
                </c:pt>
                <c:pt idx="1">
                  <c:v>39.973614775725594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4-401C-B505-9B7A85F64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4"/>
        <c:axId val="1029121160"/>
        <c:axId val="1029122600"/>
      </c:barChart>
      <c:catAx>
        <c:axId val="102912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9122600"/>
        <c:crosses val="autoZero"/>
        <c:auto val="1"/>
        <c:lblAlgn val="ctr"/>
        <c:lblOffset val="100"/>
        <c:noMultiLvlLbl val="0"/>
      </c:catAx>
      <c:valAx>
        <c:axId val="102912260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029121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9.7920659421253456E-2"/>
          <c:w val="0.9909756227625991"/>
          <c:h val="0.82933764178382396"/>
        </c:manualLayout>
      </c:layout>
      <c:pie3DChart>
        <c:varyColors val="1"/>
        <c:ser>
          <c:idx val="0"/>
          <c:order val="0"/>
          <c:explosion val="16"/>
          <c:dPt>
            <c:idx val="0"/>
            <c:bubble3D val="0"/>
            <c:spPr>
              <a:solidFill>
                <a:srgbClr val="5B9BD5"/>
              </a:solidFill>
              <a:ln w="25400">
                <a:solidFill>
                  <a:srgbClr val="5B9BD5"/>
                </a:solidFill>
              </a:ln>
              <a:effectLst/>
              <a:sp3d contourW="25400">
                <a:contourClr>
                  <a:srgbClr val="5B9BD5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BC-4D41-AD03-D94C04540F3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rgbClr val="92D050"/>
                </a:solidFill>
              </a:ln>
              <a:effectLst/>
              <a:sp3d contourW="25400"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BC-4D41-AD03-D94C04540F3F}"/>
              </c:ext>
            </c:extLst>
          </c:dPt>
          <c:dPt>
            <c:idx val="2"/>
            <c:bubble3D val="0"/>
            <c:spPr>
              <a:solidFill>
                <a:srgbClr val="FAC400"/>
              </a:solidFill>
              <a:ln w="25400">
                <a:solidFill>
                  <a:srgbClr val="FAC400"/>
                </a:solidFill>
              </a:ln>
              <a:effectLst/>
              <a:sp3d contourW="25400">
                <a:contourClr>
                  <a:srgbClr val="FAC4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BC-4D41-AD03-D94C04540F3F}"/>
              </c:ext>
            </c:extLst>
          </c:dPt>
          <c:dPt>
            <c:idx val="3"/>
            <c:bubble3D val="0"/>
            <c:spPr>
              <a:solidFill>
                <a:srgbClr val="E9017E"/>
              </a:solidFill>
              <a:ln w="25400">
                <a:solidFill>
                  <a:srgbClr val="E9017E"/>
                </a:solidFill>
              </a:ln>
              <a:effectLst/>
              <a:sp3d contourW="25400">
                <a:contourClr>
                  <a:srgbClr val="E9017E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BC-4D41-AD03-D94C04540F3F}"/>
              </c:ext>
            </c:extLst>
          </c:dPt>
          <c:dLbls>
            <c:dLbl>
              <c:idx val="0"/>
              <c:layout>
                <c:manualLayout>
                  <c:x val="3.258032007384503E-2"/>
                  <c:y val="-0.44216804281335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C-4D41-AD03-D94C04540F3F}"/>
                </c:ext>
              </c:extLst>
            </c:dLbl>
            <c:dLbl>
              <c:idx val="1"/>
              <c:layout>
                <c:manualLayout>
                  <c:x val="-4.3079347298381185E-2"/>
                  <c:y val="-2.6203218261893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C-4D41-AD03-D94C04540F3F}"/>
                </c:ext>
              </c:extLst>
            </c:dLbl>
            <c:dLbl>
              <c:idx val="2"/>
              <c:layout>
                <c:manualLayout>
                  <c:x val="-7.6830959137870274E-4"/>
                  <c:y val="-3.5343273921518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BC-4D41-AD03-D94C04540F3F}"/>
                </c:ext>
              </c:extLst>
            </c:dLbl>
            <c:dLbl>
              <c:idx val="3"/>
              <c:layout>
                <c:manualLayout>
                  <c:x val="2.5049761884888548E-2"/>
                  <c:y val="2.50262191888411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BC-4D41-AD03-D94C04540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6.11'!$B$5:$B$8</c:f>
              <c:strCache>
                <c:ptCount val="4"/>
                <c:pt idx="0">
                  <c:v>Chiedo aiuto ai colleghi</c:v>
                </c:pt>
                <c:pt idx="1">
                  <c:v>Mi arrangio da solo</c:v>
                </c:pt>
                <c:pt idx="2">
                  <c:v>Non ho mai avuto necessità, non uso tecnologie</c:v>
                </c:pt>
                <c:pt idx="3">
                  <c:v>Lascio quel lavoro agli altri</c:v>
                </c:pt>
              </c:strCache>
            </c:strRef>
          </c:cat>
          <c:val>
            <c:numRef>
              <c:f>'Fig. 6.11'!$C$5:$C$8</c:f>
              <c:numCache>
                <c:formatCode>0.0</c:formatCode>
                <c:ptCount val="4"/>
                <c:pt idx="0">
                  <c:v>65.25139664804469</c:v>
                </c:pt>
                <c:pt idx="1">
                  <c:v>31.173184357541899</c:v>
                </c:pt>
                <c:pt idx="2">
                  <c:v>2.4581005586592175</c:v>
                </c:pt>
                <c:pt idx="3">
                  <c:v>1.1173184357541899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BC-4D41-AD03-D94C04540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2905014502643194E-2"/>
          <c:y val="0.89271680606209691"/>
          <c:w val="0.96709497519706589"/>
          <c:h val="0.105766686699270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857916657344066E-2"/>
          <c:y val="5.9020778947537413E-2"/>
          <c:w val="0.63535503155316231"/>
          <c:h val="0.8819584421049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 6.12'!$B$5</c:f>
              <c:strCache>
                <c:ptCount val="1"/>
                <c:pt idx="0">
                  <c:v>Utilizzo con convizione e intentenzione ad aggiornarsi/apprendere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'Fig. 6.12'!$N$5</c:f>
              <c:numCache>
                <c:formatCode>0.0</c:formatCode>
                <c:ptCount val="1"/>
                <c:pt idx="0">
                  <c:v>54.35179549604382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5-4E97-80AB-37384ED16BEF}"/>
            </c:ext>
          </c:extLst>
        </c:ser>
        <c:ser>
          <c:idx val="1"/>
          <c:order val="1"/>
          <c:tx>
            <c:strRef>
              <c:f>'Fig. 6.12'!$B$6</c:f>
              <c:strCache>
                <c:ptCount val="1"/>
                <c:pt idx="0">
                  <c:v>Utilizzo perché indispensabili al lavoro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'Fig. 6.12'!$N$6</c:f>
              <c:numCache>
                <c:formatCode>0.0</c:formatCode>
                <c:ptCount val="1"/>
                <c:pt idx="0">
                  <c:v>21.424223980523433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55-4E97-80AB-37384ED16BEF}"/>
            </c:ext>
          </c:extLst>
        </c:ser>
        <c:ser>
          <c:idx val="2"/>
          <c:order val="2"/>
          <c:tx>
            <c:strRef>
              <c:f>'Fig. 6.12'!$B$7</c:f>
              <c:strCache>
                <c:ptCount val="1"/>
                <c:pt idx="0">
                  <c:v>Utilizzo per adattamento</c:v>
                </c:pt>
              </c:strCache>
            </c:strRef>
          </c:tx>
          <c:spPr>
            <a:solidFill>
              <a:srgbClr val="043668"/>
            </a:solidFill>
            <a:ln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'Fig. 6.12'!$N$7</c:f>
              <c:numCache>
                <c:formatCode>0.0</c:formatCode>
                <c:ptCount val="1"/>
                <c:pt idx="0">
                  <c:v>14.668289713937918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55-4E97-80AB-37384ED16BEF}"/>
            </c:ext>
          </c:extLst>
        </c:ser>
        <c:ser>
          <c:idx val="3"/>
          <c:order val="3"/>
          <c:tx>
            <c:strRef>
              <c:f>'Fig. 6.12'!$B$8</c:f>
              <c:strCache>
                <c:ptCount val="1"/>
                <c:pt idx="0">
                  <c:v>Utilizzo perché richiesto, ma non utili</c:v>
                </c:pt>
              </c:strCache>
            </c:strRef>
          </c:tx>
          <c:spPr>
            <a:solidFill>
              <a:srgbClr val="FAC4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'Fig. 6.12'!$N$8</c:f>
              <c:numCache>
                <c:formatCode>0.0</c:formatCode>
                <c:ptCount val="1"/>
                <c:pt idx="0">
                  <c:v>9.555690809494827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55-4E97-80AB-37384ED16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4406784"/>
        <c:axId val="2034407504"/>
      </c:barChart>
      <c:catAx>
        <c:axId val="2034406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34407504"/>
        <c:crosses val="autoZero"/>
        <c:auto val="1"/>
        <c:lblAlgn val="ctr"/>
        <c:lblOffset val="100"/>
        <c:noMultiLvlLbl val="0"/>
      </c:catAx>
      <c:valAx>
        <c:axId val="203440750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03440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29457945857473"/>
          <c:y val="8.3732623445655519E-2"/>
          <c:w val="0.32375685156961342"/>
          <c:h val="0.733292438385161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26015443366683E-2"/>
          <c:y val="7.2175468273128027E-2"/>
          <c:w val="0.97235417092338572"/>
          <c:h val="0.697824143007770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4366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'Fig.6.13'!$B$5:$B$9</c:f>
              <c:strCache>
                <c:ptCount val="5"/>
                <c:pt idx="0">
                  <c:v>Diploma
professionale</c:v>
                </c:pt>
                <c:pt idx="1">
                  <c:v>Diploma</c:v>
                </c:pt>
                <c:pt idx="2">
                  <c:v>Laurea</c:v>
                </c:pt>
                <c:pt idx="3">
                  <c:v>Speci.ne/ dottorato/ master</c:v>
                </c:pt>
                <c:pt idx="4">
                  <c:v>Tot</c:v>
                </c:pt>
              </c:strCache>
            </c:strRef>
          </c:cat>
          <c:val>
            <c:numRef>
              <c:f>'Fig.6.13'!$C$5:$C$9</c:f>
              <c:numCache>
                <c:formatCode>0.0</c:formatCode>
                <c:ptCount val="5"/>
                <c:pt idx="0">
                  <c:v>16.941176470588236</c:v>
                </c:pt>
                <c:pt idx="1">
                  <c:v>18.552036199095024</c:v>
                </c:pt>
                <c:pt idx="2">
                  <c:v>28.260869565217391</c:v>
                </c:pt>
                <c:pt idx="3">
                  <c:v>30.5993690851735</c:v>
                </c:pt>
                <c:pt idx="4">
                  <c:v>24.500907441016334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B4-4A73-AB03-6C4CC6F77D5C}"/>
            </c:ext>
          </c:extLst>
        </c:ser>
        <c:ser>
          <c:idx val="1"/>
          <c:order val="1"/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'Fig.6.13'!$B$5:$B$9</c:f>
              <c:strCache>
                <c:ptCount val="5"/>
                <c:pt idx="0">
                  <c:v>Diploma
professionale</c:v>
                </c:pt>
                <c:pt idx="1">
                  <c:v>Diploma</c:v>
                </c:pt>
                <c:pt idx="2">
                  <c:v>Laurea</c:v>
                </c:pt>
                <c:pt idx="3">
                  <c:v>Speci.ne/ dottorato/ master</c:v>
                </c:pt>
                <c:pt idx="4">
                  <c:v>Tot</c:v>
                </c:pt>
              </c:strCache>
            </c:strRef>
          </c:cat>
          <c:val>
            <c:numRef>
              <c:f>'Fig.6.13'!$E$5:$E$9</c:f>
              <c:numCache>
                <c:formatCode>0.0</c:formatCode>
                <c:ptCount val="5"/>
                <c:pt idx="0">
                  <c:v>42.117647058823529</c:v>
                </c:pt>
                <c:pt idx="1">
                  <c:v>45.248868778280546</c:v>
                </c:pt>
                <c:pt idx="2">
                  <c:v>45.942028985507243</c:v>
                </c:pt>
                <c:pt idx="3">
                  <c:v>48.895899053627758</c:v>
                </c:pt>
                <c:pt idx="4">
                  <c:v>45.432546884452513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B4-4A73-AB03-6C4CC6F77D5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'Fig.6.13'!$B$5:$B$9</c:f>
              <c:strCache>
                <c:ptCount val="5"/>
                <c:pt idx="0">
                  <c:v>Diploma
professionale</c:v>
                </c:pt>
                <c:pt idx="1">
                  <c:v>Diploma</c:v>
                </c:pt>
                <c:pt idx="2">
                  <c:v>Laurea</c:v>
                </c:pt>
                <c:pt idx="3">
                  <c:v>Speci.ne/ dottorato/ master</c:v>
                </c:pt>
                <c:pt idx="4">
                  <c:v>Tot</c:v>
                </c:pt>
              </c:strCache>
            </c:strRef>
          </c:cat>
          <c:val>
            <c:numRef>
              <c:f>'Fig.6.13'!$G$5:$G$9</c:f>
              <c:numCache>
                <c:formatCode>0.0</c:formatCode>
                <c:ptCount val="5"/>
                <c:pt idx="0">
                  <c:v>32.941176470588232</c:v>
                </c:pt>
                <c:pt idx="1">
                  <c:v>31.674208144796378</c:v>
                </c:pt>
                <c:pt idx="2">
                  <c:v>20.869565217391305</c:v>
                </c:pt>
                <c:pt idx="3">
                  <c:v>16.088328075709779</c:v>
                </c:pt>
                <c:pt idx="4">
                  <c:v>24.500907441016334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B4-4A73-AB03-6C4CC6F77D5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'Fig.6.13'!$B$5:$B$9</c:f>
              <c:strCache>
                <c:ptCount val="5"/>
                <c:pt idx="0">
                  <c:v>Diploma
professionale</c:v>
                </c:pt>
                <c:pt idx="1">
                  <c:v>Diploma</c:v>
                </c:pt>
                <c:pt idx="2">
                  <c:v>Laurea</c:v>
                </c:pt>
                <c:pt idx="3">
                  <c:v>Speci.ne/ dottorato/ master</c:v>
                </c:pt>
                <c:pt idx="4">
                  <c:v>Tot</c:v>
                </c:pt>
              </c:strCache>
            </c:strRef>
          </c:cat>
          <c:val>
            <c:numRef>
              <c:f>'Fig.6.13'!$I$5:$I$9</c:f>
              <c:numCache>
                <c:formatCode>0.0</c:formatCode>
                <c:ptCount val="5"/>
                <c:pt idx="0">
                  <c:v>8</c:v>
                </c:pt>
                <c:pt idx="1">
                  <c:v>4.5248868778280542</c:v>
                </c:pt>
                <c:pt idx="2">
                  <c:v>4.9275362318840585</c:v>
                </c:pt>
                <c:pt idx="3">
                  <c:v>4.4164037854889591</c:v>
                </c:pt>
                <c:pt idx="4">
                  <c:v>5.5656382335148216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B4-4A73-AB03-6C4CC6F77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2169240"/>
        <c:axId val="812169600"/>
      </c:barChart>
      <c:catAx>
        <c:axId val="812169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2169600"/>
        <c:crosses val="autoZero"/>
        <c:auto val="1"/>
        <c:lblAlgn val="ctr"/>
        <c:lblOffset val="100"/>
        <c:noMultiLvlLbl val="0"/>
      </c:catAx>
      <c:valAx>
        <c:axId val="812169600"/>
        <c:scaling>
          <c:orientation val="minMax"/>
          <c:max val="5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121692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 b="1"/>
              <a:t>Formazione sulle nuove tecnologie</a:t>
            </a:r>
          </a:p>
        </c:rich>
      </c:tx>
      <c:layout>
        <c:manualLayout>
          <c:xMode val="edge"/>
          <c:yMode val="edge"/>
          <c:x val="1.856914141169835E-2"/>
          <c:y val="0.12216404886561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'Fig. 6.14'!$B$8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69-4138-B35C-1CCB943565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'Fig. 6.14'!$C$8</c:f>
              <c:numCache>
                <c:formatCode>0.0%</c:formatCode>
                <c:ptCount val="1"/>
                <c:pt idx="0">
                  <c:v>0.45856019358741684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138-B35C-1CCB9435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47749408"/>
        <c:axId val="947746456"/>
      </c:barChart>
      <c:catAx>
        <c:axId val="9477494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47746456"/>
        <c:crosses val="autoZero"/>
        <c:auto val="1"/>
        <c:lblAlgn val="ctr"/>
        <c:lblOffset val="100"/>
        <c:noMultiLvlLbl val="0"/>
      </c:catAx>
      <c:valAx>
        <c:axId val="947746456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94774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E-2"/>
          <c:y val="0.10416666666666667"/>
          <c:w val="0.87488805510049494"/>
          <c:h val="0.83473479752480717"/>
        </c:manualLayout>
      </c:layout>
      <c:pie3DChart>
        <c:varyColors val="1"/>
        <c:ser>
          <c:idx val="0"/>
          <c:order val="0"/>
          <c:spPr>
            <a:solidFill>
              <a:srgbClr val="A5A5A5"/>
            </a:solidFill>
          </c:spPr>
          <c:dPt>
            <c:idx val="0"/>
            <c:bubble3D val="0"/>
            <c:spPr>
              <a:solidFill>
                <a:srgbClr val="A5A5A5"/>
              </a:solidFill>
              <a:ln w="25400">
                <a:solidFill>
                  <a:srgbClr val="043668"/>
                </a:solidFill>
              </a:ln>
              <a:effectLst/>
              <a:sp3d contourW="25400">
                <a:contourClr>
                  <a:srgbClr val="043668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15-433C-960F-9DD3CD1979F2}"/>
              </c:ext>
            </c:extLst>
          </c:dPt>
          <c:dPt>
            <c:idx val="1"/>
            <c:bubble3D val="0"/>
            <c:explosion val="13"/>
            <c:spPr>
              <a:noFill/>
              <a:ln w="41275">
                <a:solidFill>
                  <a:srgbClr val="043668"/>
                </a:solidFill>
              </a:ln>
              <a:effectLst/>
              <a:sp3d contourW="41275">
                <a:contourClr>
                  <a:srgbClr val="043668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15-433C-960F-9DD3CD1979F2}"/>
              </c:ext>
            </c:extLst>
          </c:dPt>
          <c:dLbls>
            <c:dLbl>
              <c:idx val="0"/>
              <c:layout>
                <c:manualLayout>
                  <c:x val="-2.2533574353789432E-2"/>
                  <c:y val="-0.5229960941105967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5-433C-960F-9DD3CD1979F2}"/>
                </c:ext>
              </c:extLst>
            </c:dLbl>
            <c:dLbl>
              <c:idx val="1"/>
              <c:layout>
                <c:manualLayout>
                  <c:x val="2.4088973314133399E-2"/>
                  <c:y val="-0.4136459457291725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5-433C-960F-9DD3CD197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'Fig. 6.14'!$B$8:$B$9</c:f>
              <c:strCache>
                <c:ptCount val="2"/>
                <c:pt idx="0">
                  <c:v>Sì</c:v>
                </c:pt>
                <c:pt idx="1">
                  <c:v>No</c:v>
                </c:pt>
              </c:strCache>
            </c:strRef>
          </c:cat>
          <c:val>
            <c:numRef>
              <c:f>'Fig. 6.14'!$C$8:$C$9</c:f>
              <c:numCache>
                <c:formatCode>0.0%</c:formatCode>
                <c:ptCount val="2"/>
                <c:pt idx="0">
                  <c:v>0.45856019358741684</c:v>
                </c:pt>
                <c:pt idx="1">
                  <c:v>0.54143980641258316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15-433C-960F-9DD3CD197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2.2'!$C$4</c:f>
              <c:strCache>
                <c:ptCount val="1"/>
                <c:pt idx="0">
                  <c:v>Incarico struttura complessa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2.2'!$B$5:$B$7</c:f>
              <c:strCache>
                <c:ptCount val="3"/>
                <c:pt idx="0">
                  <c:v>Medici</c:v>
                </c:pt>
                <c:pt idx="1">
                  <c:v>Odontoiatri</c:v>
                </c:pt>
                <c:pt idx="2">
                  <c:v>Professioni sanitarie</c:v>
                </c:pt>
              </c:strCache>
            </c:strRef>
          </c:cat>
          <c:val>
            <c:numRef>
              <c:f>'Fig 2.2'!$C$5:$C$7</c:f>
              <c:numCache>
                <c:formatCode>0.0%</c:formatCode>
                <c:ptCount val="3"/>
                <c:pt idx="0">
                  <c:v>0.17979999999999999</c:v>
                </c:pt>
                <c:pt idx="1">
                  <c:v>0.33329999999999999</c:v>
                </c:pt>
                <c:pt idx="2">
                  <c:v>0.3947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F-43CA-AE3A-D92C0D8555C6}"/>
            </c:ext>
          </c:extLst>
        </c:ser>
        <c:ser>
          <c:idx val="1"/>
          <c:order val="1"/>
          <c:tx>
            <c:strRef>
              <c:f>'Fig 2.2'!$D$4</c:f>
              <c:strCache>
                <c:ptCount val="1"/>
                <c:pt idx="0">
                  <c:v>Incarico struttura semplice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2.2'!$B$5:$B$7</c:f>
              <c:strCache>
                <c:ptCount val="3"/>
                <c:pt idx="0">
                  <c:v>Medici</c:v>
                </c:pt>
                <c:pt idx="1">
                  <c:v>Odontoiatri</c:v>
                </c:pt>
                <c:pt idx="2">
                  <c:v>Professioni sanitarie</c:v>
                </c:pt>
              </c:strCache>
            </c:strRef>
          </c:cat>
          <c:val>
            <c:numRef>
              <c:f>'Fig 2.2'!$D$5:$D$7</c:f>
              <c:numCache>
                <c:formatCode>0.0%</c:formatCode>
                <c:ptCount val="3"/>
                <c:pt idx="0">
                  <c:v>0.35489999999999999</c:v>
                </c:pt>
                <c:pt idx="1">
                  <c:v>0.1176</c:v>
                </c:pt>
                <c:pt idx="2">
                  <c:v>0.67120000000000002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F-43CA-AE3A-D92C0D8555C6}"/>
            </c:ext>
          </c:extLst>
        </c:ser>
        <c:ser>
          <c:idx val="2"/>
          <c:order val="2"/>
          <c:tx>
            <c:strRef>
              <c:f>'Fig 2.2'!$E$4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2.2'!$B$5:$B$7</c:f>
              <c:strCache>
                <c:ptCount val="3"/>
                <c:pt idx="0">
                  <c:v>Medici</c:v>
                </c:pt>
                <c:pt idx="1">
                  <c:v>Odontoiatri</c:v>
                </c:pt>
                <c:pt idx="2">
                  <c:v>Professioni sanitarie</c:v>
                </c:pt>
              </c:strCache>
            </c:strRef>
          </c:cat>
          <c:val>
            <c:numRef>
              <c:f>'Fig 2.2'!$E$5:$E$7</c:f>
              <c:numCache>
                <c:formatCode>0.0%</c:formatCode>
                <c:ptCount val="3"/>
                <c:pt idx="0">
                  <c:v>0.54069999999999996</c:v>
                </c:pt>
                <c:pt idx="1">
                  <c:v>0.3367</c:v>
                </c:pt>
                <c:pt idx="2">
                  <c:v>0.61539999999999995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4F-43CA-AE3A-D92C0D8555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353071"/>
        <c:axId val="82350191"/>
      </c:barChart>
      <c:catAx>
        <c:axId val="8235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2350191"/>
        <c:crosses val="autoZero"/>
        <c:auto val="1"/>
        <c:lblAlgn val="ctr"/>
        <c:lblOffset val="100"/>
        <c:noMultiLvlLbl val="0"/>
      </c:catAx>
      <c:valAx>
        <c:axId val="8235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82353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A9B-49D8-8325-CA69B6F8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42095184"/>
        <c:axId val="942097808"/>
      </c:barChart>
      <c:catAx>
        <c:axId val="942095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2097808"/>
        <c:crosses val="autoZero"/>
        <c:auto val="1"/>
        <c:lblAlgn val="ctr"/>
        <c:lblOffset val="100"/>
        <c:noMultiLvlLbl val="0"/>
      </c:catAx>
      <c:valAx>
        <c:axId val="942097808"/>
        <c:scaling>
          <c:orientation val="minMax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420951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F82-4A52-8099-35E16B61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5776960"/>
        <c:axId val="785768104"/>
      </c:barChart>
      <c:catAx>
        <c:axId val="785776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85768104"/>
        <c:crosses val="autoZero"/>
        <c:auto val="1"/>
        <c:lblAlgn val="ctr"/>
        <c:lblOffset val="100"/>
        <c:noMultiLvlLbl val="0"/>
      </c:catAx>
      <c:valAx>
        <c:axId val="785768104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8577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351304389222125"/>
          <c:y val="1.9330289193302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[2]D.3_Elab!#REF!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[2]D.3_Elab!#REF!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190-4930-9317-369D0E01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0189912"/>
        <c:axId val="830180728"/>
      </c:barChart>
      <c:catAx>
        <c:axId val="8301899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30180728"/>
        <c:crosses val="autoZero"/>
        <c:auto val="1"/>
        <c:lblAlgn val="ctr"/>
        <c:lblOffset val="100"/>
        <c:noMultiLvlLbl val="0"/>
      </c:catAx>
      <c:valAx>
        <c:axId val="830180728"/>
        <c:scaling>
          <c:orientation val="minMax"/>
          <c:max val="0.75000000000000011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3018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57454762327316E-2"/>
          <c:y val="2.2091305627473096E-2"/>
          <c:w val="0.96388509047534532"/>
          <c:h val="0.826877917530894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6.15'!$B$5:$B$9</c:f>
              <c:strCache>
                <c:ptCount val="5"/>
                <c:pt idx="0">
                  <c:v>Avrei voluto,
ma non coinvolto</c:v>
                </c:pt>
                <c:pt idx="1">
                  <c:v>Avrei voluto e potuto,
ma non avevo tempo</c:v>
                </c:pt>
                <c:pt idx="2">
                  <c:v>Non avuto occasione/non interesse</c:v>
                </c:pt>
                <c:pt idx="3">
                  <c:v>Avrei potuto,
ma troppo difficili</c:v>
                </c:pt>
                <c:pt idx="4">
                  <c:v>Avrei potuto,
ma non interessato</c:v>
                </c:pt>
              </c:strCache>
            </c:strRef>
          </c:cat>
          <c:val>
            <c:numRef>
              <c:f>'Fig. 6.15'!$C$5:$C$9</c:f>
              <c:numCache>
                <c:formatCode>0.0</c:formatCode>
                <c:ptCount val="5"/>
                <c:pt idx="0">
                  <c:v>61.452513966480446</c:v>
                </c:pt>
                <c:pt idx="1">
                  <c:v>24.022346368715084</c:v>
                </c:pt>
                <c:pt idx="2">
                  <c:v>9.6089385474860336</c:v>
                </c:pt>
                <c:pt idx="3">
                  <c:v>3.5754189944134076</c:v>
                </c:pt>
                <c:pt idx="4">
                  <c:v>1.3407821229050279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D-4618-939A-79E29F232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4347008"/>
        <c:axId val="894350248"/>
      </c:barChart>
      <c:catAx>
        <c:axId val="89434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4350248"/>
        <c:crosses val="autoZero"/>
        <c:auto val="1"/>
        <c:lblAlgn val="ctr"/>
        <c:lblOffset val="100"/>
        <c:noMultiLvlLbl val="0"/>
      </c:catAx>
      <c:valAx>
        <c:axId val="894350248"/>
        <c:scaling>
          <c:orientation val="minMax"/>
          <c:max val="65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9434700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66621885390089"/>
          <c:y val="3.8242062945455089E-2"/>
          <c:w val="0.8448929671182589"/>
          <c:h val="0.643516331291921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 5.29'!$B$5</c:f>
              <c:strCache>
                <c:ptCount val="1"/>
                <c:pt idx="0">
                  <c:v>Coprire fabbisogni di personale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5.29'!$C$5:$J$5</c:f>
              <c:numCache>
                <c:formatCode>###0.0%</c:formatCode>
                <c:ptCount val="8"/>
                <c:pt idx="0">
                  <c:v>0.7286652078774617</c:v>
                </c:pt>
                <c:pt idx="1">
                  <c:v>0.7549549549549549</c:v>
                </c:pt>
                <c:pt idx="2">
                  <c:v>0.70063694267515908</c:v>
                </c:pt>
                <c:pt idx="3">
                  <c:v>0.68823529411764706</c:v>
                </c:pt>
                <c:pt idx="4">
                  <c:v>0.76666666666666672</c:v>
                </c:pt>
                <c:pt idx="5">
                  <c:v>0.74528301886792447</c:v>
                </c:pt>
                <c:pt idx="6">
                  <c:v>0.72166998011928429</c:v>
                </c:pt>
                <c:pt idx="7">
                  <c:v>0.72534785238959476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A-44A3-9D6D-8A4D5FF6C951}"/>
            </c:ext>
          </c:extLst>
        </c:ser>
        <c:ser>
          <c:idx val="1"/>
          <c:order val="1"/>
          <c:tx>
            <c:strRef>
              <c:f>'Fig 5.29'!$B$6</c:f>
              <c:strCache>
                <c:ptCount val="1"/>
                <c:pt idx="0">
                  <c:v>Incentivare accesso professioni sanitarie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5.29'!$C$6:$J$6</c:f>
              <c:numCache>
                <c:formatCode>###0.0%</c:formatCode>
                <c:ptCount val="8"/>
                <c:pt idx="0">
                  <c:v>0.20350109409190373</c:v>
                </c:pt>
                <c:pt idx="1">
                  <c:v>0.24144144144144147</c:v>
                </c:pt>
                <c:pt idx="2">
                  <c:v>0.17622080679405522</c:v>
                </c:pt>
                <c:pt idx="3">
                  <c:v>0.22941176470588234</c:v>
                </c:pt>
                <c:pt idx="4">
                  <c:v>0.16666666666666663</c:v>
                </c:pt>
                <c:pt idx="5">
                  <c:v>0.1981132075471698</c:v>
                </c:pt>
                <c:pt idx="6">
                  <c:v>0.21272365805168986</c:v>
                </c:pt>
                <c:pt idx="7">
                  <c:v>0.21113127646702964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A-44A3-9D6D-8A4D5FF6C951}"/>
            </c:ext>
          </c:extLst>
        </c:ser>
        <c:ser>
          <c:idx val="2"/>
          <c:order val="2"/>
          <c:tx>
            <c:strRef>
              <c:f>'Fig 5.29'!$B$7</c:f>
              <c:strCache>
                <c:ptCount val="1"/>
                <c:pt idx="0">
                  <c:v>Valorizzare lavoratori maturi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5.29'!$C$7:$J$7</c:f>
              <c:numCache>
                <c:formatCode>###0.0%</c:formatCode>
                <c:ptCount val="8"/>
                <c:pt idx="0">
                  <c:v>0.25820568927789933</c:v>
                </c:pt>
                <c:pt idx="1">
                  <c:v>0.25045045045045045</c:v>
                </c:pt>
                <c:pt idx="2">
                  <c:v>0.26751592356687898</c:v>
                </c:pt>
                <c:pt idx="3">
                  <c:v>0.22941176470588234</c:v>
                </c:pt>
                <c:pt idx="4">
                  <c:v>0.13333333333333333</c:v>
                </c:pt>
                <c:pt idx="5">
                  <c:v>0.1981132075471698</c:v>
                </c:pt>
                <c:pt idx="6">
                  <c:v>0.26308813783962887</c:v>
                </c:pt>
                <c:pt idx="7">
                  <c:v>0.25529340592861466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A-44A3-9D6D-8A4D5FF6C951}"/>
            </c:ext>
          </c:extLst>
        </c:ser>
        <c:ser>
          <c:idx val="3"/>
          <c:order val="3"/>
          <c:tx>
            <c:strRef>
              <c:f>'Fig 5.29'!$B$8</c:f>
              <c:strCache>
                <c:ptCount val="1"/>
                <c:pt idx="0">
                  <c:v>Sviluppare competenze digitali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5.29'!$C$8:$J$8</c:f>
              <c:numCache>
                <c:formatCode>###0.0%</c:formatCode>
                <c:ptCount val="8"/>
                <c:pt idx="0">
                  <c:v>0.25820568927789933</c:v>
                </c:pt>
                <c:pt idx="1">
                  <c:v>0.25045045045045045</c:v>
                </c:pt>
                <c:pt idx="2">
                  <c:v>0.26751592356687898</c:v>
                </c:pt>
                <c:pt idx="3">
                  <c:v>0.22941176470588234</c:v>
                </c:pt>
                <c:pt idx="4">
                  <c:v>0.26666666666666666</c:v>
                </c:pt>
                <c:pt idx="5">
                  <c:v>0.169811320754717</c:v>
                </c:pt>
                <c:pt idx="6">
                  <c:v>0.21669980119284293</c:v>
                </c:pt>
                <c:pt idx="7">
                  <c:v>0.21476104053236539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A-44A3-9D6D-8A4D5FF6C951}"/>
            </c:ext>
          </c:extLst>
        </c:ser>
        <c:ser>
          <c:idx val="4"/>
          <c:order val="4"/>
          <c:tx>
            <c:strRef>
              <c:f>'Fig 5.29'!$B$9</c:f>
              <c:strCache>
                <c:ptCount val="1"/>
                <c:pt idx="0">
                  <c:v>Incrementare uso FSE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5.29'!$C$9:$J$9</c:f>
              <c:numCache>
                <c:formatCode>###0.0%</c:formatCode>
                <c:ptCount val="8"/>
                <c:pt idx="0">
                  <c:v>0.12253829321663019</c:v>
                </c:pt>
                <c:pt idx="1">
                  <c:v>0.1063063063063063</c:v>
                </c:pt>
                <c:pt idx="2">
                  <c:v>0.12738853503184713</c:v>
                </c:pt>
                <c:pt idx="3">
                  <c:v>0.14705882352941177</c:v>
                </c:pt>
                <c:pt idx="4">
                  <c:v>0.16666666666666663</c:v>
                </c:pt>
                <c:pt idx="5">
                  <c:v>0.169811320754717</c:v>
                </c:pt>
                <c:pt idx="6">
                  <c:v>0.11663353214049038</c:v>
                </c:pt>
                <c:pt idx="7">
                  <c:v>0.12099213551119177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EA-44A3-9D6D-8A4D5FF6C951}"/>
            </c:ext>
          </c:extLst>
        </c:ser>
        <c:ser>
          <c:idx val="5"/>
          <c:order val="5"/>
          <c:tx>
            <c:strRef>
              <c:f>'Fig 5.29'!$B$10</c:f>
              <c:strCache>
                <c:ptCount val="1"/>
                <c:pt idx="0">
                  <c:v>Digitalizzazione uniforme SSN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5.29'!$C$10:$J$10</c:f>
              <c:numCache>
                <c:formatCode>###0.0%</c:formatCode>
                <c:ptCount val="8"/>
                <c:pt idx="0">
                  <c:v>0.3413566739606127</c:v>
                </c:pt>
                <c:pt idx="1">
                  <c:v>0.38018018018018018</c:v>
                </c:pt>
                <c:pt idx="2">
                  <c:v>0.39278131634819535</c:v>
                </c:pt>
                <c:pt idx="3">
                  <c:v>0.44117647058823528</c:v>
                </c:pt>
                <c:pt idx="4">
                  <c:v>0.4</c:v>
                </c:pt>
                <c:pt idx="5">
                  <c:v>0.39622641509433959</c:v>
                </c:pt>
                <c:pt idx="6">
                  <c:v>0.37640821736249175</c:v>
                </c:pt>
                <c:pt idx="7">
                  <c:v>0.37931034482758619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EA-44A3-9D6D-8A4D5FF6C951}"/>
            </c:ext>
          </c:extLst>
        </c:ser>
        <c:ser>
          <c:idx val="6"/>
          <c:order val="6"/>
          <c:tx>
            <c:strRef>
              <c:f>'Fig 5.29'!$B$11</c:f>
              <c:strCache>
                <c:ptCount val="1"/>
                <c:pt idx="0">
                  <c:v>Ringiovanire organici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5.29'!$C$11:$J$11</c:f>
              <c:numCache>
                <c:formatCode>###0.0%</c:formatCode>
                <c:ptCount val="8"/>
                <c:pt idx="0">
                  <c:v>0.1925601750547046</c:v>
                </c:pt>
                <c:pt idx="1">
                  <c:v>0.17117117117117117</c:v>
                </c:pt>
                <c:pt idx="2">
                  <c:v>0.19108280254777071</c:v>
                </c:pt>
                <c:pt idx="3">
                  <c:v>0.22352941176470589</c:v>
                </c:pt>
                <c:pt idx="4">
                  <c:v>0.16666666666666663</c:v>
                </c:pt>
                <c:pt idx="5">
                  <c:v>0.10377358490566038</c:v>
                </c:pt>
                <c:pt idx="6">
                  <c:v>0.19549370444002651</c:v>
                </c:pt>
                <c:pt idx="7">
                  <c:v>0.18814277071990321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EA-44A3-9D6D-8A4D5FF6C951}"/>
            </c:ext>
          </c:extLst>
        </c:ser>
        <c:ser>
          <c:idx val="7"/>
          <c:order val="7"/>
          <c:tx>
            <c:strRef>
              <c:f>'Fig 5.29'!$B$12</c:f>
              <c:strCache>
                <c:ptCount val="1"/>
                <c:pt idx="0">
                  <c:v>Alleggerire personale da incombenze amm.ve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5.29'!$C$4:$J$4</c:f>
              <c:strCache>
                <c:ptCount val="8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 e Isole</c:v>
                </c:pt>
                <c:pt idx="4">
                  <c:v>Privata</c:v>
                </c:pt>
                <c:pt idx="5">
                  <c:v>Priv accred</c:v>
                </c:pt>
                <c:pt idx="6">
                  <c:v>Pubblica</c:v>
                </c:pt>
                <c:pt idx="7">
                  <c:v>Totale</c:v>
                </c:pt>
              </c:strCache>
            </c:strRef>
          </c:cat>
          <c:val>
            <c:numRef>
              <c:f>'Fig 5.29'!$C$12:$J$12</c:f>
              <c:numCache>
                <c:formatCode>###0.0%</c:formatCode>
                <c:ptCount val="8"/>
                <c:pt idx="0">
                  <c:v>0.71334792122538293</c:v>
                </c:pt>
                <c:pt idx="1">
                  <c:v>0.66126126126126128</c:v>
                </c:pt>
                <c:pt idx="2">
                  <c:v>0.61571125265392779</c:v>
                </c:pt>
                <c:pt idx="3">
                  <c:v>0.5</c:v>
                </c:pt>
                <c:pt idx="4">
                  <c:v>0.53333333333333333</c:v>
                </c:pt>
                <c:pt idx="5">
                  <c:v>0.660377358490566</c:v>
                </c:pt>
                <c:pt idx="6">
                  <c:v>0.64811133200795223</c:v>
                </c:pt>
                <c:pt idx="7">
                  <c:v>0.64609800362976411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EA-44A3-9D6D-8A4D5FF6C9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27208495"/>
        <c:axId val="1727207535"/>
      </c:barChart>
      <c:catAx>
        <c:axId val="1727208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27207535"/>
        <c:crosses val="autoZero"/>
        <c:auto val="1"/>
        <c:lblAlgn val="ctr"/>
        <c:lblOffset val="100"/>
        <c:noMultiLvlLbl val="0"/>
      </c:catAx>
      <c:valAx>
        <c:axId val="17272075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727208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566721475942349E-2"/>
          <c:y val="0.73147929425488478"/>
          <c:w val="0.8481176027737658"/>
          <c:h val="0.25463181685622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280427160009526E-2"/>
          <c:y val="3.248259860788863E-2"/>
          <c:w val="0.97651074500935764"/>
          <c:h val="0.757919506001424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9017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6.16'!$B$5:$B$10</c:f>
              <c:strCache>
                <c:ptCount val="6"/>
                <c:pt idx="0">
                  <c:v>Formazione aziendale obbligatoria</c:v>
                </c:pt>
                <c:pt idx="1">
                  <c:v>Apprendimento in autonomia</c:v>
                </c:pt>
                <c:pt idx="2">
                  <c:v>Corsi ECM</c:v>
                </c:pt>
                <c:pt idx="3">
                  <c:v>Parteci.ne volontaria form aziendale</c:v>
                </c:pt>
                <c:pt idx="4">
                  <c:v>Formazione di base</c:v>
                </c:pt>
                <c:pt idx="5">
                  <c:v>Corsi privati</c:v>
                </c:pt>
              </c:strCache>
            </c:strRef>
          </c:cat>
          <c:val>
            <c:numRef>
              <c:f>'Fig. 6.16'!$C$5:$C$10</c:f>
              <c:numCache>
                <c:formatCode>###0.0</c:formatCode>
                <c:ptCount val="6"/>
                <c:pt idx="0">
                  <c:v>56.8601583113456</c:v>
                </c:pt>
                <c:pt idx="1">
                  <c:v>34.696569920844325</c:v>
                </c:pt>
                <c:pt idx="2">
                  <c:v>33.773087071240106</c:v>
                </c:pt>
                <c:pt idx="3">
                  <c:v>30.87071240105541</c:v>
                </c:pt>
                <c:pt idx="4">
                  <c:v>17.810026385224276</c:v>
                </c:pt>
                <c:pt idx="5">
                  <c:v>15.171503957783642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E-4E75-B19D-B550E351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952808"/>
        <c:axId val="587959288"/>
      </c:barChart>
      <c:catAx>
        <c:axId val="587952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7959288"/>
        <c:crosses val="autoZero"/>
        <c:auto val="1"/>
        <c:lblAlgn val="ctr"/>
        <c:lblOffset val="100"/>
        <c:noMultiLvlLbl val="0"/>
      </c:catAx>
      <c:valAx>
        <c:axId val="58795928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587952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6.17'!$B$5</c:f>
              <c:strCache>
                <c:ptCount val="1"/>
                <c:pt idx="0">
                  <c:v>Nuova strumentazione tecnologica</c:v>
                </c:pt>
              </c:strCache>
            </c:strRef>
          </c:tx>
          <c:spPr>
            <a:solidFill>
              <a:srgbClr val="043668"/>
            </a:solidFill>
            <a:ln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6.17'!$C$4:$E$4</c:f>
              <c:strCache>
                <c:ptCount val="3"/>
                <c:pt idx="0">
                  <c:v>under 50</c:v>
                </c:pt>
                <c:pt idx="1">
                  <c:v>over 50</c:v>
                </c:pt>
                <c:pt idx="2">
                  <c:v>Totale</c:v>
                </c:pt>
              </c:strCache>
            </c:strRef>
          </c:cat>
          <c:val>
            <c:numRef>
              <c:f>'Fig. 6.17'!$C$5:$E$5</c:f>
              <c:numCache>
                <c:formatCode>0.0</c:formatCode>
                <c:ptCount val="3"/>
                <c:pt idx="0" formatCode="General">
                  <c:v>56.1</c:v>
                </c:pt>
                <c:pt idx="1">
                  <c:v>60.1</c:v>
                </c:pt>
                <c:pt idx="2">
                  <c:v>58.7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1-423F-867F-D97DAE305474}"/>
            </c:ext>
          </c:extLst>
        </c:ser>
        <c:ser>
          <c:idx val="1"/>
          <c:order val="1"/>
          <c:tx>
            <c:strRef>
              <c:f>'Fig. 6.17'!$B$6</c:f>
              <c:strCache>
                <c:ptCount val="1"/>
                <c:pt idx="0">
                  <c:v>Digital.ne processi organizzativi, gestionali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6.17'!$C$4:$E$4</c:f>
              <c:strCache>
                <c:ptCount val="3"/>
                <c:pt idx="0">
                  <c:v>under 50</c:v>
                </c:pt>
                <c:pt idx="1">
                  <c:v>over 50</c:v>
                </c:pt>
                <c:pt idx="2">
                  <c:v>Totale</c:v>
                </c:pt>
              </c:strCache>
            </c:strRef>
          </c:cat>
          <c:val>
            <c:numRef>
              <c:f>'Fig. 6.17'!$C$6:$E$6</c:f>
              <c:numCache>
                <c:formatCode>0.0</c:formatCode>
                <c:ptCount val="3"/>
                <c:pt idx="0" formatCode="General">
                  <c:v>46.2</c:v>
                </c:pt>
                <c:pt idx="1">
                  <c:v>52.2</c:v>
                </c:pt>
                <c:pt idx="2">
                  <c:v>50.1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1-423F-867F-D97DAE305474}"/>
            </c:ext>
          </c:extLst>
        </c:ser>
        <c:ser>
          <c:idx val="2"/>
          <c:order val="2"/>
          <c:tx>
            <c:strRef>
              <c:f>'Fig. 6.17'!$B$7</c:f>
              <c:strCache>
                <c:ptCount val="1"/>
                <c:pt idx="0">
                  <c:v>Digital.ne servizi all’utenza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6.17'!$C$4:$E$4</c:f>
              <c:strCache>
                <c:ptCount val="3"/>
                <c:pt idx="0">
                  <c:v>under 50</c:v>
                </c:pt>
                <c:pt idx="1">
                  <c:v>over 50</c:v>
                </c:pt>
                <c:pt idx="2">
                  <c:v>Totale</c:v>
                </c:pt>
              </c:strCache>
            </c:strRef>
          </c:cat>
          <c:val>
            <c:numRef>
              <c:f>'Fig. 6.17'!$C$7:$E$7</c:f>
              <c:numCache>
                <c:formatCode>0.0</c:formatCode>
                <c:ptCount val="3"/>
                <c:pt idx="0" formatCode="General">
                  <c:v>17.600000000000001</c:v>
                </c:pt>
                <c:pt idx="1">
                  <c:v>23.4</c:v>
                </c:pt>
                <c:pt idx="2">
                  <c:v>21.4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C1-423F-867F-D97DAE305474}"/>
            </c:ext>
          </c:extLst>
        </c:ser>
        <c:ser>
          <c:idx val="3"/>
          <c:order val="3"/>
          <c:tx>
            <c:strRef>
              <c:f>'Fig. 6.17'!$B$8</c:f>
              <c:strCache>
                <c:ptCount val="1"/>
                <c:pt idx="0">
                  <c:v>Sviluppo soft skills digitali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6.17'!$C$4:$E$4</c:f>
              <c:strCache>
                <c:ptCount val="3"/>
                <c:pt idx="0">
                  <c:v>under 50</c:v>
                </c:pt>
                <c:pt idx="1">
                  <c:v>over 50</c:v>
                </c:pt>
                <c:pt idx="2">
                  <c:v>Totale</c:v>
                </c:pt>
              </c:strCache>
            </c:strRef>
          </c:cat>
          <c:val>
            <c:numRef>
              <c:f>'Fig. 6.17'!$C$8:$E$8</c:f>
              <c:numCache>
                <c:formatCode>0.0</c:formatCode>
                <c:ptCount val="3"/>
                <c:pt idx="0" formatCode="General">
                  <c:v>18.3</c:v>
                </c:pt>
                <c:pt idx="1">
                  <c:v>19.399999999999999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C1-423F-867F-D97DAE305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1976192"/>
        <c:axId val="721973672"/>
      </c:barChart>
      <c:catAx>
        <c:axId val="7219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1973672"/>
        <c:crosses val="autoZero"/>
        <c:auto val="1"/>
        <c:lblAlgn val="ctr"/>
        <c:lblOffset val="100"/>
        <c:noMultiLvlLbl val="0"/>
      </c:catAx>
      <c:valAx>
        <c:axId val="7219736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219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1.062981515281545E-2"/>
          <c:y val="0.2647855780253438"/>
          <c:w val="0.29442579189332913"/>
          <c:h val="0.51539763263150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8-4876-B495-B5EDEA1E33E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68-4876-B495-B5EDEA1E33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6.18'!$A$7:$B$11</c:f>
              <c:multiLvlStrCache>
                <c:ptCount val="5"/>
                <c:lvl>
                  <c:pt idx="0">
                    <c:v>Contenuti didattici coerenti con competenze</c:v>
                  </c:pt>
                  <c:pt idx="1">
                    <c:v>Adeguat informato su obiettivi formativi</c:v>
                  </c:pt>
                  <c:pt idx="2">
                    <c:v>Durata della formazione adeguata</c:v>
                  </c:pt>
                  <c:pt idx="3">
                    <c:v>Conciliato formazione con impegni lavoro</c:v>
                  </c:pt>
                  <c:pt idx="4">
                    <c:v>Imparato facilmente usare tecnologie</c:v>
                  </c:pt>
                </c:lvl>
                <c:lvl>
                  <c:pt idx="0">
                    <c:v>Coerenza formazione</c:v>
                  </c:pt>
                  <c:pt idx="3">
                    <c:v>Aspettaiva di sforzo</c:v>
                  </c:pt>
                </c:lvl>
              </c:multiLvlStrCache>
            </c:multiLvlStrRef>
          </c:cat>
          <c:val>
            <c:numRef>
              <c:f>'Fig. 6.18'!$C$7:$C$11</c:f>
              <c:numCache>
                <c:formatCode>0.0</c:formatCode>
                <c:ptCount val="5"/>
                <c:pt idx="0">
                  <c:v>74.802110817941951</c:v>
                </c:pt>
                <c:pt idx="1">
                  <c:v>72.163588390501317</c:v>
                </c:pt>
                <c:pt idx="2">
                  <c:v>53.693931398416886</c:v>
                </c:pt>
                <c:pt idx="3" formatCode="###0.0">
                  <c:v>75.857519788918211</c:v>
                </c:pt>
                <c:pt idx="4" formatCode="###0.0">
                  <c:v>69.261213720316633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8-4876-B495-B5EDEA1E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5422280"/>
        <c:axId val="1055421920"/>
      </c:barChart>
      <c:catAx>
        <c:axId val="105542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5421920"/>
        <c:crosses val="autoZero"/>
        <c:auto val="1"/>
        <c:lblAlgn val="ctr"/>
        <c:lblOffset val="100"/>
        <c:noMultiLvlLbl val="0"/>
      </c:catAx>
      <c:valAx>
        <c:axId val="105542192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055422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8507260303349919"/>
          <c:h val="0.78761038440221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43668"/>
            </a:solidFill>
            <a:ln>
              <a:solidFill>
                <a:srgbClr val="043668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6.19'!$B$5:$B$13</c:f>
              <c:strCache>
                <c:ptCount val="9"/>
                <c:pt idx="0">
                  <c:v>Formazione sul campo</c:v>
                </c:pt>
                <c:pt idx="1">
                  <c:v>Strumentazione adeguata funzionante</c:v>
                </c:pt>
                <c:pt idx="2">
                  <c:v>Riferimento per assistenza tecnica</c:v>
                </c:pt>
                <c:pt idx="3">
                  <c:v>Corsi ECM</c:v>
                </c:pt>
                <c:pt idx="4">
                  <c:v>Capire uso per vantaggio lavoro</c:v>
                </c:pt>
                <c:pt idx="5">
                  <c:v>Formazione di base</c:v>
                </c:pt>
                <c:pt idx="6">
                  <c:v>Connessione stabile</c:v>
                </c:pt>
                <c:pt idx="7">
                  <c:v>Partecipare progettazione sperimentazione</c:v>
                </c:pt>
                <c:pt idx="8">
                  <c:v>Lavorare con colleghi più tecnologici</c:v>
                </c:pt>
              </c:strCache>
            </c:strRef>
          </c:cat>
          <c:val>
            <c:numRef>
              <c:f>'Fig. 6.19'!$C$5:$C$13</c:f>
              <c:numCache>
                <c:formatCode>#,##0.0</c:formatCode>
                <c:ptCount val="9"/>
                <c:pt idx="0">
                  <c:v>60.919540229885058</c:v>
                </c:pt>
                <c:pt idx="1">
                  <c:v>51.542649727767696</c:v>
                </c:pt>
                <c:pt idx="2">
                  <c:v>36.176648517846338</c:v>
                </c:pt>
                <c:pt idx="3">
                  <c:v>29.28009679370841</c:v>
                </c:pt>
                <c:pt idx="4">
                  <c:v>27.525710828796129</c:v>
                </c:pt>
                <c:pt idx="5">
                  <c:v>27.344222625529341</c:v>
                </c:pt>
                <c:pt idx="6">
                  <c:v>23.049001814882033</c:v>
                </c:pt>
                <c:pt idx="7">
                  <c:v>17.180883242589232</c:v>
                </c:pt>
                <c:pt idx="8">
                  <c:v>5.2631578947368416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C-4B32-8F81-8A35CB473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5783656"/>
        <c:axId val="415786536"/>
      </c:barChart>
      <c:catAx>
        <c:axId val="415783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5786536"/>
        <c:crosses val="autoZero"/>
        <c:auto val="1"/>
        <c:lblAlgn val="ctr"/>
        <c:lblOffset val="100"/>
        <c:noMultiLvlLbl val="0"/>
      </c:catAx>
      <c:valAx>
        <c:axId val="41578653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415783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4" l="0.2" r="0.2" t="0.48" header="0.3" footer="0.3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5.1'!$B$5</c:f>
              <c:strCache>
                <c:ptCount val="1"/>
                <c:pt idx="0">
                  <c:v>Imp. Mentale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5.1'!$C$4:$G$4</c:f>
              <c:strCache>
                <c:ptCount val="5"/>
                <c:pt idx="0">
                  <c:v>Femmine</c:v>
                </c:pt>
                <c:pt idx="1">
                  <c:v>Maschi</c:v>
                </c:pt>
                <c:pt idx="2">
                  <c:v>under 50</c:v>
                </c:pt>
                <c:pt idx="3">
                  <c:v>over 50</c:v>
                </c:pt>
                <c:pt idx="4">
                  <c:v>Tutti</c:v>
                </c:pt>
              </c:strCache>
            </c:strRef>
          </c:cat>
          <c:val>
            <c:numRef>
              <c:f>'Fig 5.1'!$C$5:$G$5</c:f>
              <c:numCache>
                <c:formatCode>###0.0%</c:formatCode>
                <c:ptCount val="5"/>
                <c:pt idx="0">
                  <c:v>0.9686495176848875</c:v>
                </c:pt>
                <c:pt idx="1">
                  <c:v>0.97066014669926648</c:v>
                </c:pt>
                <c:pt idx="2">
                  <c:v>0.96822033898305082</c:v>
                </c:pt>
                <c:pt idx="3">
                  <c:v>0.9689119170984456</c:v>
                </c:pt>
                <c:pt idx="4">
                  <c:v>0.9686495176848875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D-4AF9-96DD-A3FAC05B2808}"/>
            </c:ext>
          </c:extLst>
        </c:ser>
        <c:ser>
          <c:idx val="1"/>
          <c:order val="1"/>
          <c:tx>
            <c:strRef>
              <c:f>'Fig 5.1'!$B$6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5.1'!$C$4:$G$4</c:f>
              <c:strCache>
                <c:ptCount val="5"/>
                <c:pt idx="0">
                  <c:v>Femmine</c:v>
                </c:pt>
                <c:pt idx="1">
                  <c:v>Maschi</c:v>
                </c:pt>
                <c:pt idx="2">
                  <c:v>under 50</c:v>
                </c:pt>
                <c:pt idx="3">
                  <c:v>over 50</c:v>
                </c:pt>
                <c:pt idx="4">
                  <c:v>Tutti</c:v>
                </c:pt>
              </c:strCache>
            </c:strRef>
          </c:cat>
          <c:val>
            <c:numRef>
              <c:f>'Fig 5.1'!$C$6:$G$6</c:f>
              <c:numCache>
                <c:formatCode>###0.0%</c:formatCode>
                <c:ptCount val="5"/>
                <c:pt idx="0">
                  <c:v>0.7588424437299035</c:v>
                </c:pt>
                <c:pt idx="1">
                  <c:v>0.78484107579462103</c:v>
                </c:pt>
                <c:pt idx="2">
                  <c:v>0.7923728813559322</c:v>
                </c:pt>
                <c:pt idx="3">
                  <c:v>0.73834196891191706</c:v>
                </c:pt>
                <c:pt idx="4">
                  <c:v>0.7588424437299035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D-4AF9-96DD-A3FAC05B2808}"/>
            </c:ext>
          </c:extLst>
        </c:ser>
        <c:ser>
          <c:idx val="2"/>
          <c:order val="2"/>
          <c:tx>
            <c:strRef>
              <c:f>'Fig 5.1'!$B$7</c:f>
              <c:strCache>
                <c:ptCount val="1"/>
                <c:pt idx="0">
                  <c:v>Coinv. Emotivo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5.1'!$C$4:$G$4</c:f>
              <c:strCache>
                <c:ptCount val="5"/>
                <c:pt idx="0">
                  <c:v>Femmine</c:v>
                </c:pt>
                <c:pt idx="1">
                  <c:v>Maschi</c:v>
                </c:pt>
                <c:pt idx="2">
                  <c:v>under 50</c:v>
                </c:pt>
                <c:pt idx="3">
                  <c:v>over 50</c:v>
                </c:pt>
                <c:pt idx="4">
                  <c:v>Tutti</c:v>
                </c:pt>
              </c:strCache>
            </c:strRef>
          </c:cat>
          <c:val>
            <c:numRef>
              <c:f>'Fig 5.1'!$C$7:$G$7</c:f>
              <c:numCache>
                <c:formatCode>###0.0%</c:formatCode>
                <c:ptCount val="5"/>
                <c:pt idx="0">
                  <c:v>0.92765273311897101</c:v>
                </c:pt>
                <c:pt idx="1">
                  <c:v>0.93398533007334961</c:v>
                </c:pt>
                <c:pt idx="2">
                  <c:v>0.93855932203389836</c:v>
                </c:pt>
                <c:pt idx="3">
                  <c:v>0.92098445595854928</c:v>
                </c:pt>
                <c:pt idx="4">
                  <c:v>0.92765273311897101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4D-4AF9-96DD-A3FAC05B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3896543"/>
        <c:axId val="1783897023"/>
      </c:barChart>
      <c:catAx>
        <c:axId val="178389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83897023"/>
        <c:crosses val="autoZero"/>
        <c:auto val="1"/>
        <c:lblAlgn val="ctr"/>
        <c:lblOffset val="100"/>
        <c:noMultiLvlLbl val="0"/>
      </c:catAx>
      <c:valAx>
        <c:axId val="178389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it-IT"/>
          </a:p>
        </c:txPr>
        <c:crossAx val="1783896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12057839228399"/>
          <c:y val="0.8954629112709912"/>
          <c:w val="0.55758843215432019"/>
          <c:h val="8.875799929428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5.2'!$B$5</c:f>
              <c:strCache>
                <c:ptCount val="1"/>
                <c:pt idx="0">
                  <c:v>Impegno mentale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5.2'!$C$4:$H$4</c:f>
              <c:strCache>
                <c:ptCount val="6"/>
                <c:pt idx="0">
                  <c:v>Dipendente T.I.</c:v>
                </c:pt>
                <c:pt idx="1">
                  <c:v>Dipendente T.D.</c:v>
                </c:pt>
                <c:pt idx="2">
                  <c:v>Autonomo</c:v>
                </c:pt>
                <c:pt idx="3">
                  <c:v>Diploma</c:v>
                </c:pt>
                <c:pt idx="4">
                  <c:v>Laurea</c:v>
                </c:pt>
                <c:pt idx="5">
                  <c:v>Special dott master</c:v>
                </c:pt>
              </c:strCache>
            </c:strRef>
          </c:cat>
          <c:val>
            <c:numRef>
              <c:f>'Fig 5.2'!$C$5:$H$5</c:f>
              <c:numCache>
                <c:formatCode>###0.0%</c:formatCode>
                <c:ptCount val="6"/>
                <c:pt idx="0">
                  <c:v>0.97025316455696198</c:v>
                </c:pt>
                <c:pt idx="1">
                  <c:v>0.90322580645161277</c:v>
                </c:pt>
                <c:pt idx="2" formatCode="0.0%">
                  <c:v>0.97</c:v>
                </c:pt>
                <c:pt idx="3" formatCode="0.0%">
                  <c:v>0.96749226006191946</c:v>
                </c:pt>
                <c:pt idx="4" formatCode="0.0%">
                  <c:v>0.97246376811594204</c:v>
                </c:pt>
                <c:pt idx="5" formatCode="0.0%">
                  <c:v>0.96529968454258674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5-44CE-BABD-5417C34FCB48}"/>
            </c:ext>
          </c:extLst>
        </c:ser>
        <c:ser>
          <c:idx val="1"/>
          <c:order val="1"/>
          <c:tx>
            <c:strRef>
              <c:f>'Fig 5.2'!$B$6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5.2'!$C$4:$H$4</c:f>
              <c:strCache>
                <c:ptCount val="6"/>
                <c:pt idx="0">
                  <c:v>Dipendente T.I.</c:v>
                </c:pt>
                <c:pt idx="1">
                  <c:v>Dipendente T.D.</c:v>
                </c:pt>
                <c:pt idx="2">
                  <c:v>Autonomo</c:v>
                </c:pt>
                <c:pt idx="3">
                  <c:v>Diploma</c:v>
                </c:pt>
                <c:pt idx="4">
                  <c:v>Laurea</c:v>
                </c:pt>
                <c:pt idx="5">
                  <c:v>Special dott master</c:v>
                </c:pt>
              </c:strCache>
            </c:strRef>
          </c:cat>
          <c:val>
            <c:numRef>
              <c:f>'Fig 5.2'!$C$6:$H$6</c:f>
              <c:numCache>
                <c:formatCode>###0.0%</c:formatCode>
                <c:ptCount val="6"/>
                <c:pt idx="0">
                  <c:v>0.76645569620253151</c:v>
                </c:pt>
                <c:pt idx="1">
                  <c:v>0.70967741935483875</c:v>
                </c:pt>
                <c:pt idx="2" formatCode="0.0%">
                  <c:v>0.76500000000000001</c:v>
                </c:pt>
                <c:pt idx="3" formatCode="0.0%">
                  <c:v>0.78637770897832815</c:v>
                </c:pt>
                <c:pt idx="4" formatCode="0.0%">
                  <c:v>0.77681159420289858</c:v>
                </c:pt>
                <c:pt idx="5" formatCode="0.0%">
                  <c:v>0.69716088328075709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5-44CE-BABD-5417C34FCB48}"/>
            </c:ext>
          </c:extLst>
        </c:ser>
        <c:ser>
          <c:idx val="2"/>
          <c:order val="2"/>
          <c:tx>
            <c:strRef>
              <c:f>'Fig 5.2'!$B$7</c:f>
              <c:strCache>
                <c:ptCount val="1"/>
                <c:pt idx="0">
                  <c:v>Coinv. Psic. emotivo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5.2'!$C$4:$H$4</c:f>
              <c:strCache>
                <c:ptCount val="6"/>
                <c:pt idx="0">
                  <c:v>Dipendente T.I.</c:v>
                </c:pt>
                <c:pt idx="1">
                  <c:v>Dipendente T.D.</c:v>
                </c:pt>
                <c:pt idx="2">
                  <c:v>Autonomo</c:v>
                </c:pt>
                <c:pt idx="3">
                  <c:v>Diploma</c:v>
                </c:pt>
                <c:pt idx="4">
                  <c:v>Laurea</c:v>
                </c:pt>
                <c:pt idx="5">
                  <c:v>Special dott master</c:v>
                </c:pt>
              </c:strCache>
            </c:strRef>
          </c:cat>
          <c:val>
            <c:numRef>
              <c:f>'Fig 5.2'!$C$7:$H$7</c:f>
              <c:numCache>
                <c:formatCode>###0.0%</c:formatCode>
                <c:ptCount val="6"/>
                <c:pt idx="0">
                  <c:v>0.9322784810126582</c:v>
                </c:pt>
                <c:pt idx="1">
                  <c:v>0.83870967741935487</c:v>
                </c:pt>
                <c:pt idx="2" formatCode="0.0%">
                  <c:v>0.91200000000000003</c:v>
                </c:pt>
                <c:pt idx="3" formatCode="0.0%">
                  <c:v>0.9272445820433437</c:v>
                </c:pt>
                <c:pt idx="4" formatCode="0.0%">
                  <c:v>0.92753623188405798</c:v>
                </c:pt>
                <c:pt idx="5" formatCode="0.0%">
                  <c:v>0.93690851735015768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5-44CE-BABD-5417C34FC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84525615"/>
        <c:axId val="1784528495"/>
      </c:barChart>
      <c:catAx>
        <c:axId val="1784525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4528495"/>
        <c:crosses val="autoZero"/>
        <c:auto val="1"/>
        <c:lblAlgn val="ctr"/>
        <c:lblOffset val="100"/>
        <c:noMultiLvlLbl val="0"/>
      </c:catAx>
      <c:valAx>
        <c:axId val="178452849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4525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5.3'!$B$5</c:f>
              <c:strCache>
                <c:ptCount val="1"/>
                <c:pt idx="0">
                  <c:v>Impegno Mentale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5.3'!$C$4:$H$4</c:f>
              <c:strCache>
                <c:ptCount val="6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Privata</c:v>
                </c:pt>
                <c:pt idx="4">
                  <c:v>Priv Accr</c:v>
                </c:pt>
                <c:pt idx="5">
                  <c:v>Pubblica</c:v>
                </c:pt>
              </c:strCache>
            </c:strRef>
          </c:cat>
          <c:val>
            <c:numRef>
              <c:f>'Fig 5.3'!$C$5:$H$5</c:f>
              <c:numCache>
                <c:formatCode>0.0%</c:formatCode>
                <c:ptCount val="6"/>
                <c:pt idx="0">
                  <c:v>0.97430830039525695</c:v>
                </c:pt>
                <c:pt idx="1">
                  <c:v>0.96815286624203822</c:v>
                </c:pt>
                <c:pt idx="2">
                  <c:v>0.94117647058823517</c:v>
                </c:pt>
                <c:pt idx="3" formatCode="###0.0%">
                  <c:v>0.96666666666666667</c:v>
                </c:pt>
                <c:pt idx="4" formatCode="###0.0%">
                  <c:v>0.95283018867924529</c:v>
                </c:pt>
                <c:pt idx="5" formatCode="###0.0%">
                  <c:v>0.97084161696487736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1-4072-BE15-795339CDC1E6}"/>
            </c:ext>
          </c:extLst>
        </c:ser>
        <c:ser>
          <c:idx val="1"/>
          <c:order val="1"/>
          <c:tx>
            <c:strRef>
              <c:f>'Fig 5.3'!$B$6</c:f>
              <c:strCache>
                <c:ptCount val="1"/>
                <c:pt idx="0">
                  <c:v>Sforzo fisico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5.3'!$C$4:$H$4</c:f>
              <c:strCache>
                <c:ptCount val="6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Privata</c:v>
                </c:pt>
                <c:pt idx="4">
                  <c:v>Priv Accr</c:v>
                </c:pt>
                <c:pt idx="5">
                  <c:v>Pubblica</c:v>
                </c:pt>
              </c:strCache>
            </c:strRef>
          </c:cat>
          <c:val>
            <c:numRef>
              <c:f>'Fig 5.3'!$C$6:$H$6</c:f>
              <c:numCache>
                <c:formatCode>0.0%</c:formatCode>
                <c:ptCount val="6"/>
                <c:pt idx="0">
                  <c:v>0.75988142292490124</c:v>
                </c:pt>
                <c:pt idx="1">
                  <c:v>0.76433121019108285</c:v>
                </c:pt>
                <c:pt idx="2">
                  <c:v>0.8</c:v>
                </c:pt>
                <c:pt idx="3" formatCode="###0.0%">
                  <c:v>0.73333333333333328</c:v>
                </c:pt>
                <c:pt idx="4" formatCode="###0.0%">
                  <c:v>0.84905660377358483</c:v>
                </c:pt>
                <c:pt idx="5" formatCode="###0.0%">
                  <c:v>0.76010603048376413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1-4072-BE15-795339CDC1E6}"/>
            </c:ext>
          </c:extLst>
        </c:ser>
        <c:ser>
          <c:idx val="2"/>
          <c:order val="2"/>
          <c:tx>
            <c:strRef>
              <c:f>'Fig 5.3'!$B$7</c:f>
              <c:strCache>
                <c:ptCount val="1"/>
                <c:pt idx="0">
                  <c:v>Coinv psic emotivo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5.3'!$C$4:$H$4</c:f>
              <c:strCache>
                <c:ptCount val="6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Privata</c:v>
                </c:pt>
                <c:pt idx="4">
                  <c:v>Priv Accr</c:v>
                </c:pt>
                <c:pt idx="5">
                  <c:v>Pubblica</c:v>
                </c:pt>
              </c:strCache>
            </c:strRef>
          </c:cat>
          <c:val>
            <c:numRef>
              <c:f>'Fig 5.3'!$C$7:$H$7</c:f>
              <c:numCache>
                <c:formatCode>0.0%</c:formatCode>
                <c:ptCount val="6"/>
                <c:pt idx="0">
                  <c:v>0.93675889328063244</c:v>
                </c:pt>
                <c:pt idx="1">
                  <c:v>0.92144373673036095</c:v>
                </c:pt>
                <c:pt idx="2">
                  <c:v>0.90588235294117647</c:v>
                </c:pt>
                <c:pt idx="3" formatCode="###0.0%">
                  <c:v>0.8</c:v>
                </c:pt>
                <c:pt idx="4" formatCode="###0.0%">
                  <c:v>0.92452830188679247</c:v>
                </c:pt>
                <c:pt idx="5" formatCode="###0.0%">
                  <c:v>0.93240556660039753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F1-4072-BE15-795339CDC1E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84837007"/>
        <c:axId val="1784840367"/>
      </c:barChart>
      <c:catAx>
        <c:axId val="178483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4840367"/>
        <c:crosses val="autoZero"/>
        <c:auto val="1"/>
        <c:lblAlgn val="ctr"/>
        <c:lblOffset val="100"/>
        <c:noMultiLvlLbl val="0"/>
      </c:catAx>
      <c:valAx>
        <c:axId val="1784840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4837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5.4'!$C$5</c:f>
              <c:strCache>
                <c:ptCount val="1"/>
                <c:pt idx="0">
                  <c:v>Dipendente T. 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5.4'!$B$6:$B$13</c:f>
              <c:strCache>
                <c:ptCount val="8"/>
                <c:pt idx="0">
                  <c:v>Cambiare turno </c:v>
                </c:pt>
                <c:pt idx="1">
                  <c:v>Prendere permessi</c:v>
                </c:pt>
                <c:pt idx="2">
                  <c:v>Prendere ferie</c:v>
                </c:pt>
                <c:pt idx="3">
                  <c:v>Ridurre imp lav</c:v>
                </c:pt>
                <c:pt idx="4">
                  <c:v>Rich trasferimenti</c:v>
                </c:pt>
                <c:pt idx="5">
                  <c:v>Cambio mansione</c:v>
                </c:pt>
                <c:pt idx="6">
                  <c:v>Coinv organizz lav</c:v>
                </c:pt>
                <c:pt idx="7">
                  <c:v>Lav da remoto</c:v>
                </c:pt>
              </c:strCache>
            </c:strRef>
          </c:cat>
          <c:val>
            <c:numRef>
              <c:f>'Fig 5.4'!$C$6:$C$13</c:f>
              <c:numCache>
                <c:formatCode>0.0%</c:formatCode>
                <c:ptCount val="8"/>
                <c:pt idx="0">
                  <c:v>0.5161290322580645</c:v>
                </c:pt>
                <c:pt idx="1">
                  <c:v>0.45161290322580644</c:v>
                </c:pt>
                <c:pt idx="2">
                  <c:v>0.22580645161290322</c:v>
                </c:pt>
                <c:pt idx="3">
                  <c:v>0.38709677419354838</c:v>
                </c:pt>
                <c:pt idx="4">
                  <c:v>0.19354838709677419</c:v>
                </c:pt>
                <c:pt idx="5">
                  <c:v>6.4516129032258063E-2</c:v>
                </c:pt>
                <c:pt idx="6">
                  <c:v>0.45161290322580644</c:v>
                </c:pt>
                <c:pt idx="7">
                  <c:v>6.4516129032258063E-2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7-42FC-A4C8-CAE617E92CC3}"/>
            </c:ext>
          </c:extLst>
        </c:ser>
        <c:ser>
          <c:idx val="1"/>
          <c:order val="1"/>
          <c:tx>
            <c:strRef>
              <c:f>'Fig 5.4'!$D$5</c:f>
              <c:strCache>
                <c:ptCount val="1"/>
                <c:pt idx="0">
                  <c:v>Dipendente T.I.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5.4'!$B$6:$B$13</c:f>
              <c:strCache>
                <c:ptCount val="8"/>
                <c:pt idx="0">
                  <c:v>Cambiare turno </c:v>
                </c:pt>
                <c:pt idx="1">
                  <c:v>Prendere permessi</c:v>
                </c:pt>
                <c:pt idx="2">
                  <c:v>Prendere ferie</c:v>
                </c:pt>
                <c:pt idx="3">
                  <c:v>Ridurre imp lav</c:v>
                </c:pt>
                <c:pt idx="4">
                  <c:v>Rich trasferimenti</c:v>
                </c:pt>
                <c:pt idx="5">
                  <c:v>Cambio mansione</c:v>
                </c:pt>
                <c:pt idx="6">
                  <c:v>Coinv organizz lav</c:v>
                </c:pt>
                <c:pt idx="7">
                  <c:v>Lav da remoto</c:v>
                </c:pt>
              </c:strCache>
            </c:strRef>
          </c:cat>
          <c:val>
            <c:numRef>
              <c:f>'Fig 5.4'!$D$6:$D$13</c:f>
              <c:numCache>
                <c:formatCode>0.0%</c:formatCode>
                <c:ptCount val="8"/>
                <c:pt idx="0">
                  <c:v>0.42848101265822786</c:v>
                </c:pt>
                <c:pt idx="1">
                  <c:v>0.42974683544303799</c:v>
                </c:pt>
                <c:pt idx="2">
                  <c:v>0.26708860759493669</c:v>
                </c:pt>
                <c:pt idx="3">
                  <c:v>0.34556962025316457</c:v>
                </c:pt>
                <c:pt idx="4">
                  <c:v>0.28797468354430378</c:v>
                </c:pt>
                <c:pt idx="5">
                  <c:v>0.10253164556962026</c:v>
                </c:pt>
                <c:pt idx="6">
                  <c:v>0.58860759493670889</c:v>
                </c:pt>
                <c:pt idx="7">
                  <c:v>3.4810126582278479E-2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47-42FC-A4C8-CAE617E92CC3}"/>
            </c:ext>
          </c:extLst>
        </c:ser>
        <c:ser>
          <c:idx val="2"/>
          <c:order val="2"/>
          <c:tx>
            <c:strRef>
              <c:f>'Fig 5.4'!$E$5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5.4'!$B$6:$B$13</c:f>
              <c:strCache>
                <c:ptCount val="8"/>
                <c:pt idx="0">
                  <c:v>Cambiare turno </c:v>
                </c:pt>
                <c:pt idx="1">
                  <c:v>Prendere permessi</c:v>
                </c:pt>
                <c:pt idx="2">
                  <c:v>Prendere ferie</c:v>
                </c:pt>
                <c:pt idx="3">
                  <c:v>Ridurre imp lav</c:v>
                </c:pt>
                <c:pt idx="4">
                  <c:v>Rich trasferimenti</c:v>
                </c:pt>
                <c:pt idx="5">
                  <c:v>Cambio mansione</c:v>
                </c:pt>
                <c:pt idx="6">
                  <c:v>Coinv organizz lav</c:v>
                </c:pt>
                <c:pt idx="7">
                  <c:v>Lav da remoto</c:v>
                </c:pt>
              </c:strCache>
            </c:strRef>
          </c:cat>
          <c:val>
            <c:numRef>
              <c:f>'Fig 5.4'!$E$6:$E$13</c:f>
              <c:numCache>
                <c:formatCode>0.0%</c:formatCode>
                <c:ptCount val="8"/>
                <c:pt idx="0">
                  <c:v>0.39628482972136225</c:v>
                </c:pt>
                <c:pt idx="1">
                  <c:v>0.43034055727554177</c:v>
                </c:pt>
                <c:pt idx="2">
                  <c:v>0.24458204334365324</c:v>
                </c:pt>
                <c:pt idx="3">
                  <c:v>0.34210526315789475</c:v>
                </c:pt>
                <c:pt idx="4">
                  <c:v>0.29411764705882354</c:v>
                </c:pt>
                <c:pt idx="5">
                  <c:v>0.11609907120743033</c:v>
                </c:pt>
                <c:pt idx="6">
                  <c:v>0.6099071207430341</c:v>
                </c:pt>
                <c:pt idx="7">
                  <c:v>2.7863777089783281E-2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47-42FC-A4C8-CAE617E92CC3}"/>
            </c:ext>
          </c:extLst>
        </c:ser>
        <c:ser>
          <c:idx val="3"/>
          <c:order val="3"/>
          <c:tx>
            <c:strRef>
              <c:f>'Fig 5.4'!$F$5</c:f>
              <c:strCache>
                <c:ptCount val="1"/>
                <c:pt idx="0">
                  <c:v>Laurea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5.4'!$B$6:$B$13</c:f>
              <c:strCache>
                <c:ptCount val="8"/>
                <c:pt idx="0">
                  <c:v>Cambiare turno </c:v>
                </c:pt>
                <c:pt idx="1">
                  <c:v>Prendere permessi</c:v>
                </c:pt>
                <c:pt idx="2">
                  <c:v>Prendere ferie</c:v>
                </c:pt>
                <c:pt idx="3">
                  <c:v>Ridurre imp lav</c:v>
                </c:pt>
                <c:pt idx="4">
                  <c:v>Rich trasferimenti</c:v>
                </c:pt>
                <c:pt idx="5">
                  <c:v>Cambio mansione</c:v>
                </c:pt>
                <c:pt idx="6">
                  <c:v>Coinv organizz lav</c:v>
                </c:pt>
                <c:pt idx="7">
                  <c:v>Lav da remoto</c:v>
                </c:pt>
              </c:strCache>
            </c:strRef>
          </c:cat>
          <c:val>
            <c:numRef>
              <c:f>'Fig 5.4'!$F$6:$F$13</c:f>
              <c:numCache>
                <c:formatCode>0.0%</c:formatCode>
                <c:ptCount val="8"/>
                <c:pt idx="0">
                  <c:v>0.4289855072463768</c:v>
                </c:pt>
                <c:pt idx="1">
                  <c:v>0.39565217391304347</c:v>
                </c:pt>
                <c:pt idx="2">
                  <c:v>0.25942028985507248</c:v>
                </c:pt>
                <c:pt idx="3">
                  <c:v>0.35217391304347828</c:v>
                </c:pt>
                <c:pt idx="4">
                  <c:v>0.26956521739130435</c:v>
                </c:pt>
                <c:pt idx="5">
                  <c:v>0.1</c:v>
                </c:pt>
                <c:pt idx="6">
                  <c:v>0.57536231884057976</c:v>
                </c:pt>
                <c:pt idx="7">
                  <c:v>4.0579710144927533E-2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47-42FC-A4C8-CAE617E92CC3}"/>
            </c:ext>
          </c:extLst>
        </c:ser>
        <c:ser>
          <c:idx val="4"/>
          <c:order val="4"/>
          <c:tx>
            <c:strRef>
              <c:f>'Fig 5.4'!$G$5</c:f>
              <c:strCache>
                <c:ptCount val="1"/>
                <c:pt idx="0">
                  <c:v>Special dottor master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5.4'!$B$6:$B$13</c:f>
              <c:strCache>
                <c:ptCount val="8"/>
                <c:pt idx="0">
                  <c:v>Cambiare turno </c:v>
                </c:pt>
                <c:pt idx="1">
                  <c:v>Prendere permessi</c:v>
                </c:pt>
                <c:pt idx="2">
                  <c:v>Prendere ferie</c:v>
                </c:pt>
                <c:pt idx="3">
                  <c:v>Ridurre imp lav</c:v>
                </c:pt>
                <c:pt idx="4">
                  <c:v>Rich trasferimenti</c:v>
                </c:pt>
                <c:pt idx="5">
                  <c:v>Cambio mansione</c:v>
                </c:pt>
                <c:pt idx="6">
                  <c:v>Coinv organizz lav</c:v>
                </c:pt>
                <c:pt idx="7">
                  <c:v>Lav da remoto</c:v>
                </c:pt>
              </c:strCache>
            </c:strRef>
          </c:cat>
          <c:val>
            <c:numRef>
              <c:f>'Fig 5.4'!$G$6:$G$13</c:f>
              <c:numCache>
                <c:formatCode>0.0%</c:formatCode>
                <c:ptCount val="8"/>
                <c:pt idx="0">
                  <c:v>0.52050473186119872</c:v>
                </c:pt>
                <c:pt idx="1">
                  <c:v>0.49211356466876971</c:v>
                </c:pt>
                <c:pt idx="2">
                  <c:v>0.32807570977917982</c:v>
                </c:pt>
                <c:pt idx="3">
                  <c:v>0.36908517350157727</c:v>
                </c:pt>
                <c:pt idx="4">
                  <c:v>0.31545741324921134</c:v>
                </c:pt>
                <c:pt idx="5">
                  <c:v>8.2018927444794956E-2</c:v>
                </c:pt>
                <c:pt idx="6">
                  <c:v>0.56151419558359617</c:v>
                </c:pt>
                <c:pt idx="7">
                  <c:v>4.4164037854889593E-2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47-42FC-A4C8-CAE617E92C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60453791"/>
        <c:axId val="1860454271"/>
      </c:barChart>
      <c:catAx>
        <c:axId val="18604537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0454271"/>
        <c:crosses val="autoZero"/>
        <c:auto val="1"/>
        <c:lblAlgn val="ctr"/>
        <c:lblOffset val="100"/>
        <c:noMultiLvlLbl val="0"/>
      </c:catAx>
      <c:valAx>
        <c:axId val="186045427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860453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4" Type="http://schemas.openxmlformats.org/officeDocument/2006/relationships/chart" Target="../charts/chart5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</xdr:colOff>
      <xdr:row>2</xdr:row>
      <xdr:rowOff>187037</xdr:rowOff>
    </xdr:from>
    <xdr:to>
      <xdr:col>12</xdr:col>
      <xdr:colOff>609599</xdr:colOff>
      <xdr:row>13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2084485-013E-45CB-AC87-B997FEB80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</xdr:colOff>
      <xdr:row>3</xdr:row>
      <xdr:rowOff>14287</xdr:rowOff>
    </xdr:from>
    <xdr:to>
      <xdr:col>20</xdr:col>
      <xdr:colOff>9525</xdr:colOff>
      <xdr:row>15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35A205F-02C7-FF3B-3C1B-D569752F89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2</xdr:row>
      <xdr:rowOff>19050</xdr:rowOff>
    </xdr:from>
    <xdr:to>
      <xdr:col>14</xdr:col>
      <xdr:colOff>586740</xdr:colOff>
      <xdr:row>17</xdr:row>
      <xdr:rowOff>19050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ED7EDFF-44FA-6F64-28FC-46B57271A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14286</xdr:colOff>
      <xdr:row>3</xdr:row>
      <xdr:rowOff>23812</xdr:rowOff>
    </xdr:from>
    <xdr:to>
      <xdr:col>19</xdr:col>
      <xdr:colOff>600075</xdr:colOff>
      <xdr:row>15</xdr:row>
      <xdr:rowOff>9526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6BC0862-CC48-77C8-F848-4406FE136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14286</xdr:colOff>
      <xdr:row>3</xdr:row>
      <xdr:rowOff>4762</xdr:rowOff>
    </xdr:from>
    <xdr:to>
      <xdr:col>19</xdr:col>
      <xdr:colOff>609599</xdr:colOff>
      <xdr:row>15</xdr:row>
      <xdr:rowOff>4762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D3699AB-8981-5A53-6BB3-A03097804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185737</xdr:rowOff>
    </xdr:from>
    <xdr:to>
      <xdr:col>15</xdr:col>
      <xdr:colOff>9525</xdr:colOff>
      <xdr:row>15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0B808AE-5D27-8F46-034D-D5F7A88E8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</xdr:colOff>
      <xdr:row>3</xdr:row>
      <xdr:rowOff>1905</xdr:rowOff>
    </xdr:from>
    <xdr:to>
      <xdr:col>23</xdr:col>
      <xdr:colOff>0</xdr:colOff>
      <xdr:row>15</xdr:row>
      <xdr:rowOff>22860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F84790A-9EE7-7FB3-2CE3-997AFE0BF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2</xdr:row>
      <xdr:rowOff>180974</xdr:rowOff>
    </xdr:from>
    <xdr:to>
      <xdr:col>21</xdr:col>
      <xdr:colOff>0</xdr:colOff>
      <xdr:row>18</xdr:row>
      <xdr:rowOff>22859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5D0870-F467-6A49-B9C5-029118CB8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11430</xdr:rowOff>
    </xdr:from>
    <xdr:to>
      <xdr:col>21</xdr:col>
      <xdr:colOff>19050</xdr:colOff>
      <xdr:row>25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4BB1AAF-991D-9578-B37F-DC34E4AAF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598169</xdr:colOff>
      <xdr:row>3</xdr:row>
      <xdr:rowOff>7619</xdr:rowOff>
    </xdr:from>
    <xdr:to>
      <xdr:col>22</xdr:col>
      <xdr:colOff>9524</xdr:colOff>
      <xdr:row>14</xdr:row>
      <xdr:rowOff>9524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685D7A0-2CD6-8B08-E8CD-63DCF3612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</xdr:row>
      <xdr:rowOff>188595</xdr:rowOff>
    </xdr:from>
    <xdr:to>
      <xdr:col>20</xdr:col>
      <xdr:colOff>17145</xdr:colOff>
      <xdr:row>13</xdr:row>
      <xdr:rowOff>188595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AE5B05F-92DF-85D4-6A36-88200ABF2C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3</xdr:row>
      <xdr:rowOff>23812</xdr:rowOff>
    </xdr:from>
    <xdr:to>
      <xdr:col>11</xdr:col>
      <xdr:colOff>600075</xdr:colOff>
      <xdr:row>13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260C38E-FD8A-58FC-C148-C31EEB1135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604837</xdr:colOff>
      <xdr:row>16</xdr:row>
      <xdr:rowOff>4762</xdr:rowOff>
    </xdr:from>
    <xdr:to>
      <xdr:col>12</xdr:col>
      <xdr:colOff>0</xdr:colOff>
      <xdr:row>26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28BB500-AC61-4736-97E2-474279C08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19</xdr:col>
      <xdr:colOff>594360</xdr:colOff>
      <xdr:row>13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9BEFDE0-B760-5767-646E-FE8A8E80B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3</xdr:row>
      <xdr:rowOff>179071</xdr:rowOff>
    </xdr:from>
    <xdr:to>
      <xdr:col>19</xdr:col>
      <xdr:colOff>0</xdr:colOff>
      <xdr:row>15</xdr:row>
      <xdr:rowOff>9526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23FA6D2-AC3D-EA8B-438E-E8ADD9CAB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</xdr:row>
      <xdr:rowOff>188595</xdr:rowOff>
    </xdr:from>
    <xdr:to>
      <xdr:col>21</xdr:col>
      <xdr:colOff>1905</xdr:colOff>
      <xdr:row>16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6B84273-CCC3-B6F8-B37F-01272A5CC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20</xdr:col>
      <xdr:colOff>15240</xdr:colOff>
      <xdr:row>16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4E2FF12-0E5C-8FA4-2B22-AD9C551A4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</xdr:colOff>
      <xdr:row>3</xdr:row>
      <xdr:rowOff>1904</xdr:rowOff>
    </xdr:from>
    <xdr:to>
      <xdr:col>20</xdr:col>
      <xdr:colOff>26670</xdr:colOff>
      <xdr:row>15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B806C74-9CA6-C7C2-88C6-500775BD60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</xdr:colOff>
      <xdr:row>2</xdr:row>
      <xdr:rowOff>188595</xdr:rowOff>
    </xdr:from>
    <xdr:to>
      <xdr:col>19</xdr:col>
      <xdr:colOff>15240</xdr:colOff>
      <xdr:row>16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F4A8BDA-F948-EF6C-7B52-55F440E10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601980</xdr:colOff>
      <xdr:row>3</xdr:row>
      <xdr:rowOff>11430</xdr:rowOff>
    </xdr:from>
    <xdr:to>
      <xdr:col>20</xdr:col>
      <xdr:colOff>0</xdr:colOff>
      <xdr:row>11</xdr:row>
      <xdr:rowOff>11430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25426D1-444E-1766-2E5B-26EBA588B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3810</xdr:rowOff>
    </xdr:from>
    <xdr:to>
      <xdr:col>20</xdr:col>
      <xdr:colOff>22860</xdr:colOff>
      <xdr:row>11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8DC296B-9694-4DDB-23F0-469D3F233C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</xdr:colOff>
      <xdr:row>2</xdr:row>
      <xdr:rowOff>14286</xdr:rowOff>
    </xdr:from>
    <xdr:to>
      <xdr:col>21</xdr:col>
      <xdr:colOff>609599</xdr:colOff>
      <xdr:row>11</xdr:row>
      <xdr:rowOff>304800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4C449B-D80A-FE78-E8E9-4B1A8FBC45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14285</xdr:colOff>
      <xdr:row>3</xdr:row>
      <xdr:rowOff>4763</xdr:rowOff>
    </xdr:from>
    <xdr:to>
      <xdr:col>20</xdr:col>
      <xdr:colOff>600074</xdr:colOff>
      <xdr:row>13</xdr:row>
      <xdr:rowOff>9526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BC43E1-7375-2667-EDBF-059816BB8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</xdr:colOff>
      <xdr:row>3</xdr:row>
      <xdr:rowOff>14287</xdr:rowOff>
    </xdr:from>
    <xdr:to>
      <xdr:col>11</xdr:col>
      <xdr:colOff>319087</xdr:colOff>
      <xdr:row>12</xdr:row>
      <xdr:rowOff>76200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0D89EDB-C6DA-FE14-2483-EC250EC25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4761</xdr:colOff>
      <xdr:row>3</xdr:row>
      <xdr:rowOff>14287</xdr:rowOff>
    </xdr:from>
    <xdr:to>
      <xdr:col>22</xdr:col>
      <xdr:colOff>9524</xdr:colOff>
      <xdr:row>13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F1C1D11-BF98-DE1D-1CEB-6CA4E674A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23811</xdr:colOff>
      <xdr:row>3</xdr:row>
      <xdr:rowOff>14287</xdr:rowOff>
    </xdr:from>
    <xdr:to>
      <xdr:col>21</xdr:col>
      <xdr:colOff>9524</xdr:colOff>
      <xdr:row>14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7DE6CB-1B18-D9A1-CCB8-911A9CCC3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604836</xdr:colOff>
      <xdr:row>3</xdr:row>
      <xdr:rowOff>4761</xdr:rowOff>
    </xdr:from>
    <xdr:to>
      <xdr:col>22</xdr:col>
      <xdr:colOff>609599</xdr:colOff>
      <xdr:row>15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9C2B2E1-D5E0-EB25-0229-2462C96F0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</xdr:colOff>
      <xdr:row>11</xdr:row>
      <xdr:rowOff>55243</xdr:rowOff>
    </xdr:from>
    <xdr:to>
      <xdr:col>9</xdr:col>
      <xdr:colOff>220980</xdr:colOff>
      <xdr:row>28</xdr:row>
      <xdr:rowOff>22860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572E2A-D3D2-40C5-BAE9-645C188CD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567690</xdr:colOff>
      <xdr:row>10</xdr:row>
      <xdr:rowOff>153829</xdr:rowOff>
    </xdr:from>
    <xdr:to>
      <xdr:col>7</xdr:col>
      <xdr:colOff>472440</xdr:colOff>
      <xdr:row>24</xdr:row>
      <xdr:rowOff>152401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C5BD295-7348-4FF2-A44A-7535D9E03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1013619</xdr:colOff>
      <xdr:row>13</xdr:row>
      <xdr:rowOff>41117</xdr:rowOff>
    </xdr:from>
    <xdr:to>
      <xdr:col>9</xdr:col>
      <xdr:colOff>92550</xdr:colOff>
      <xdr:row>23</xdr:row>
      <xdr:rowOff>141128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3AF4C89-F061-499F-B8E0-EB44C4256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10</xdr:row>
      <xdr:rowOff>73343</xdr:rowOff>
    </xdr:from>
    <xdr:to>
      <xdr:col>4</xdr:col>
      <xdr:colOff>532925</xdr:colOff>
      <xdr:row>22</xdr:row>
      <xdr:rowOff>79533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4B916E-1A17-42B1-9B00-5685536BD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1275790</xdr:colOff>
      <xdr:row>20</xdr:row>
      <xdr:rowOff>0</xdr:rowOff>
    </xdr:from>
    <xdr:to>
      <xdr:col>11</xdr:col>
      <xdr:colOff>70369</xdr:colOff>
      <xdr:row>32</xdr:row>
      <xdr:rowOff>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BDFE956-DE36-4D7D-9A08-927D72391F6D}"/>
            </a:ext>
          </a:extLst>
        </xdr:cNvPr>
        <xdr:cNvGrpSpPr/>
      </xdr:nvGrpSpPr>
      <xdr:grpSpPr>
        <a:xfrm>
          <a:off x="2410131" y="4424795"/>
          <a:ext cx="6276033" cy="1974273"/>
          <a:chOff x="8528165" y="15713133"/>
          <a:chExt cx="7038110" cy="2297682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E6F2D0E9-8C14-E199-2250-821414E83957}"/>
              </a:ext>
            </a:extLst>
          </xdr:cNvPr>
          <xdr:cNvGraphicFramePr>
            <a:graphicFrameLocks/>
          </xdr:cNvGraphicFramePr>
        </xdr:nvGraphicFramePr>
        <xdr:xfrm>
          <a:off x="8528165" y="15713133"/>
          <a:ext cx="2953790" cy="22934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4E2240EC-80FA-277D-08BE-8EB12EAD0C27}"/>
              </a:ext>
            </a:extLst>
          </xdr:cNvPr>
          <xdr:cNvGraphicFramePr>
            <a:graphicFrameLocks/>
          </xdr:cNvGraphicFramePr>
        </xdr:nvGraphicFramePr>
        <xdr:xfrm>
          <a:off x="11292494" y="15714000"/>
          <a:ext cx="4273781" cy="22968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486410</xdr:colOff>
      <xdr:row>18</xdr:row>
      <xdr:rowOff>0</xdr:rowOff>
    </xdr:from>
    <xdr:to>
      <xdr:col>9</xdr:col>
      <xdr:colOff>1126067</xdr:colOff>
      <xdr:row>34</xdr:row>
      <xdr:rowOff>67733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2E7225F-64FF-4307-B037-FB7F1D606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49851</xdr:colOff>
      <xdr:row>21</xdr:row>
      <xdr:rowOff>56089</xdr:rowOff>
    </xdr:from>
    <xdr:to>
      <xdr:col>12</xdr:col>
      <xdr:colOff>603677</xdr:colOff>
      <xdr:row>44</xdr:row>
      <xdr:rowOff>80433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91EECC7-1378-42B8-B9B3-AF088B7A6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604837</xdr:colOff>
      <xdr:row>3</xdr:row>
      <xdr:rowOff>4762</xdr:rowOff>
    </xdr:from>
    <xdr:to>
      <xdr:col>13</xdr:col>
      <xdr:colOff>600075</xdr:colOff>
      <xdr:row>12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84788D0-A4E5-1DAE-9E68-54A0AA5B2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2076450</xdr:colOff>
      <xdr:row>19</xdr:row>
      <xdr:rowOff>33548</xdr:rowOff>
    </xdr:from>
    <xdr:to>
      <xdr:col>16</xdr:col>
      <xdr:colOff>160020</xdr:colOff>
      <xdr:row>36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8D5E2BA-0FB7-44DA-BB67-0E6BE9B63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1425997</xdr:colOff>
      <xdr:row>16</xdr:row>
      <xdr:rowOff>46671</xdr:rowOff>
    </xdr:from>
    <xdr:to>
      <xdr:col>13</xdr:col>
      <xdr:colOff>289560</xdr:colOff>
      <xdr:row>32</xdr:row>
      <xdr:rowOff>7620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50101C0-5347-4E7E-8C36-B8D728CFD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244083</xdr:colOff>
      <xdr:row>7</xdr:row>
      <xdr:rowOff>142875</xdr:rowOff>
    </xdr:from>
    <xdr:to>
      <xdr:col>8</xdr:col>
      <xdr:colOff>381001</xdr:colOff>
      <xdr:row>23</xdr:row>
      <xdr:rowOff>142873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5B2AACD-879D-432C-9052-2687B43EB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8</xdr:row>
      <xdr:rowOff>147637</xdr:rowOff>
    </xdr:from>
    <xdr:to>
      <xdr:col>10</xdr:col>
      <xdr:colOff>85724</xdr:colOff>
      <xdr:row>27</xdr:row>
      <xdr:rowOff>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46CB306-C80F-4FF9-A3B6-10076D964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12697</xdr:colOff>
      <xdr:row>14</xdr:row>
      <xdr:rowOff>33972</xdr:rowOff>
    </xdr:from>
    <xdr:to>
      <xdr:col>12</xdr:col>
      <xdr:colOff>323849</xdr:colOff>
      <xdr:row>22</xdr:row>
      <xdr:rowOff>175260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507ED38-F30D-4267-9CED-AD7B5365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1313391</xdr:colOff>
      <xdr:row>10</xdr:row>
      <xdr:rowOff>10584</xdr:rowOff>
    </xdr:from>
    <xdr:to>
      <xdr:col>22</xdr:col>
      <xdr:colOff>243417</xdr:colOff>
      <xdr:row>21</xdr:row>
      <xdr:rowOff>179916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FD39A56-E673-413F-B2E3-F361EFBD3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638175</xdr:colOff>
      <xdr:row>26</xdr:row>
      <xdr:rowOff>104775</xdr:rowOff>
    </xdr:from>
    <xdr:to>
      <xdr:col>0</xdr:col>
      <xdr:colOff>742950</xdr:colOff>
      <xdr:row>26</xdr:row>
      <xdr:rowOff>209550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EE8F6CF4-32DB-4395-ABD2-0CCD682183BD}"/>
            </a:ext>
          </a:extLst>
        </xdr:cNvPr>
        <xdr:cNvSpPr txBox="1"/>
      </xdr:nvSpPr>
      <xdr:spPr>
        <a:xfrm>
          <a:off x="636270" y="6113145"/>
          <a:ext cx="102870" cy="102870"/>
        </a:xfrm>
        <a:prstGeom prst="rect">
          <a:avLst/>
        </a:prstGeom>
        <a:solidFill>
          <a:srgbClr val="04366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0</xdr:col>
      <xdr:colOff>638175</xdr:colOff>
      <xdr:row>27</xdr:row>
      <xdr:rowOff>95250</xdr:rowOff>
    </xdr:from>
    <xdr:to>
      <xdr:col>0</xdr:col>
      <xdr:colOff>742950</xdr:colOff>
      <xdr:row>27</xdr:row>
      <xdr:rowOff>200025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474DB07A-1D41-4188-B2F9-0A30020C2A9F}"/>
            </a:ext>
          </a:extLst>
        </xdr:cNvPr>
        <xdr:cNvSpPr txBox="1"/>
      </xdr:nvSpPr>
      <xdr:spPr>
        <a:xfrm>
          <a:off x="636270" y="6463665"/>
          <a:ext cx="102870" cy="110490"/>
        </a:xfrm>
        <a:prstGeom prst="rect">
          <a:avLst/>
        </a:prstGeom>
        <a:solidFill>
          <a:srgbClr val="ED7D31"/>
        </a:solidFill>
        <a:ln w="9525" cmpd="sng">
          <a:solidFill>
            <a:srgbClr val="ED7D3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0</xdr:col>
      <xdr:colOff>628650</xdr:colOff>
      <xdr:row>28</xdr:row>
      <xdr:rowOff>114300</xdr:rowOff>
    </xdr:from>
    <xdr:to>
      <xdr:col>0</xdr:col>
      <xdr:colOff>733425</xdr:colOff>
      <xdr:row>28</xdr:row>
      <xdr:rowOff>219075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63B87ED2-12DE-4D10-9EE4-BD39A8F64693}"/>
            </a:ext>
          </a:extLst>
        </xdr:cNvPr>
        <xdr:cNvSpPr txBox="1"/>
      </xdr:nvSpPr>
      <xdr:spPr>
        <a:xfrm>
          <a:off x="624840" y="6838950"/>
          <a:ext cx="110490" cy="102870"/>
        </a:xfrm>
        <a:prstGeom prst="rect">
          <a:avLst/>
        </a:prstGeom>
        <a:solidFill>
          <a:srgbClr val="A5A5A5"/>
        </a:solidFill>
        <a:ln w="9525" cmpd="sng">
          <a:solidFill>
            <a:srgbClr val="A5A5A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0</xdr:col>
      <xdr:colOff>619125</xdr:colOff>
      <xdr:row>29</xdr:row>
      <xdr:rowOff>142875</xdr:rowOff>
    </xdr:from>
    <xdr:to>
      <xdr:col>0</xdr:col>
      <xdr:colOff>723900</xdr:colOff>
      <xdr:row>29</xdr:row>
      <xdr:rowOff>247650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FAF93E93-DFA6-41E4-8EE4-5B1E7C0F8653}"/>
            </a:ext>
          </a:extLst>
        </xdr:cNvPr>
        <xdr:cNvSpPr txBox="1"/>
      </xdr:nvSpPr>
      <xdr:spPr>
        <a:xfrm>
          <a:off x="621030" y="7294245"/>
          <a:ext cx="102870" cy="102870"/>
        </a:xfrm>
        <a:prstGeom prst="rect">
          <a:avLst/>
        </a:prstGeom>
        <a:solidFill>
          <a:srgbClr val="FAC400"/>
        </a:solidFill>
        <a:ln w="9525" cmpd="sng">
          <a:solidFill>
            <a:srgbClr val="FAC4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585787</xdr:colOff>
      <xdr:row>10</xdr:row>
      <xdr:rowOff>0</xdr:rowOff>
    </xdr:from>
    <xdr:to>
      <xdr:col>10</xdr:col>
      <xdr:colOff>533400</xdr:colOff>
      <xdr:row>10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0073CBE-EDA3-42E2-B781-FDB3ADE61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444500</xdr:colOff>
      <xdr:row>4</xdr:row>
      <xdr:rowOff>134937</xdr:rowOff>
    </xdr:from>
    <xdr:to>
      <xdr:col>11</xdr:col>
      <xdr:colOff>463550</xdr:colOff>
      <xdr:row>18</xdr:row>
      <xdr:rowOff>111125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E46F3B1-8EBB-4FAA-BAD2-D70E17D23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</xdr:colOff>
      <xdr:row>0</xdr:row>
      <xdr:rowOff>0</xdr:rowOff>
    </xdr:from>
    <xdr:to>
      <xdr:col>20</xdr:col>
      <xdr:colOff>6390</xdr:colOff>
      <xdr:row>0</xdr:row>
      <xdr:rowOff>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770F6CC-4198-40FD-8658-809303570391}"/>
            </a:ext>
          </a:extLst>
        </xdr:cNvPr>
        <xdr:cNvGrpSpPr/>
      </xdr:nvGrpSpPr>
      <xdr:grpSpPr>
        <a:xfrm>
          <a:off x="348615" y="0"/>
          <a:ext cx="11516400" cy="0"/>
          <a:chOff x="609600" y="5362575"/>
          <a:chExt cx="12916575" cy="394676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4DC7FEA9-7FC2-CC36-9FEF-2719BA17F0DE}"/>
              </a:ext>
            </a:extLst>
          </xdr:cNvPr>
          <xdr:cNvGraphicFramePr/>
        </xdr:nvGraphicFramePr>
        <xdr:xfrm>
          <a:off x="609600" y="5367335"/>
          <a:ext cx="4572000" cy="394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ED085EAC-459A-C27E-7354-6CE0155C4CC4}"/>
              </a:ext>
            </a:extLst>
          </xdr:cNvPr>
          <xdr:cNvGraphicFramePr/>
        </xdr:nvGraphicFramePr>
        <xdr:xfrm>
          <a:off x="5124450" y="5362575"/>
          <a:ext cx="4200525" cy="39433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FFC017F2-7FB5-E18D-0222-9C606E7BD88D}"/>
              </a:ext>
            </a:extLst>
          </xdr:cNvPr>
          <xdr:cNvGraphicFramePr/>
        </xdr:nvGraphicFramePr>
        <xdr:xfrm>
          <a:off x="9324975" y="5367335"/>
          <a:ext cx="4201200" cy="394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2106085</xdr:colOff>
      <xdr:row>11</xdr:row>
      <xdr:rowOff>14818</xdr:rowOff>
    </xdr:from>
    <xdr:to>
      <xdr:col>12</xdr:col>
      <xdr:colOff>328084</xdr:colOff>
      <xdr:row>25</xdr:row>
      <xdr:rowOff>179918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94EF559-B6A1-4564-BD44-099841A5F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4761</xdr:colOff>
      <xdr:row>2</xdr:row>
      <xdr:rowOff>185737</xdr:rowOff>
    </xdr:from>
    <xdr:to>
      <xdr:col>21</xdr:col>
      <xdr:colOff>9525</xdr:colOff>
      <xdr:row>12</xdr:row>
      <xdr:rowOff>295275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0B51E30-7649-0C0C-AC4D-1A8467E76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313691</xdr:colOff>
      <xdr:row>3</xdr:row>
      <xdr:rowOff>35773</xdr:rowOff>
    </xdr:from>
    <xdr:to>
      <xdr:col>16</xdr:col>
      <xdr:colOff>428626</xdr:colOff>
      <xdr:row>10</xdr:row>
      <xdr:rowOff>361950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C6E960A5-8D3B-425D-B07E-3866CE44E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14286</xdr:colOff>
      <xdr:row>3</xdr:row>
      <xdr:rowOff>14287</xdr:rowOff>
    </xdr:from>
    <xdr:to>
      <xdr:col>15</xdr:col>
      <xdr:colOff>609599</xdr:colOff>
      <xdr:row>13</xdr:row>
      <xdr:rowOff>28575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3D6B649-CBBD-F9D2-0047-CE73BB771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28</xdr:row>
      <xdr:rowOff>28575</xdr:rowOff>
    </xdr:from>
    <xdr:to>
      <xdr:col>2</xdr:col>
      <xdr:colOff>190500</xdr:colOff>
      <xdr:row>28</xdr:row>
      <xdr:rowOff>133350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C99631D3-34A0-4293-882B-70F83471BDA9}"/>
            </a:ext>
          </a:extLst>
        </xdr:cNvPr>
        <xdr:cNvSpPr txBox="1"/>
      </xdr:nvSpPr>
      <xdr:spPr>
        <a:xfrm>
          <a:off x="6858000" y="17459325"/>
          <a:ext cx="104775" cy="104775"/>
        </a:xfrm>
        <a:prstGeom prst="rect">
          <a:avLst/>
        </a:prstGeom>
        <a:solidFill>
          <a:srgbClr val="04366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2</xdr:col>
      <xdr:colOff>85725</xdr:colOff>
      <xdr:row>29</xdr:row>
      <xdr:rowOff>57150</xdr:rowOff>
    </xdr:from>
    <xdr:to>
      <xdr:col>2</xdr:col>
      <xdr:colOff>190500</xdr:colOff>
      <xdr:row>29</xdr:row>
      <xdr:rowOff>161925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7044B714-7354-4C32-93EE-DDB3115D7362}"/>
            </a:ext>
          </a:extLst>
        </xdr:cNvPr>
        <xdr:cNvSpPr txBox="1"/>
      </xdr:nvSpPr>
      <xdr:spPr>
        <a:xfrm>
          <a:off x="6858000" y="17678400"/>
          <a:ext cx="104775" cy="104775"/>
        </a:xfrm>
        <a:prstGeom prst="rect">
          <a:avLst/>
        </a:prstGeom>
        <a:solidFill>
          <a:srgbClr val="ED7D31"/>
        </a:solidFill>
        <a:ln w="9525" cmpd="sng">
          <a:solidFill>
            <a:srgbClr val="ED7D3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2</xdr:col>
      <xdr:colOff>85725</xdr:colOff>
      <xdr:row>30</xdr:row>
      <xdr:rowOff>57150</xdr:rowOff>
    </xdr:from>
    <xdr:to>
      <xdr:col>2</xdr:col>
      <xdr:colOff>190500</xdr:colOff>
      <xdr:row>30</xdr:row>
      <xdr:rowOff>161925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944FF324-F12E-451A-8415-C92AE362CD45}"/>
            </a:ext>
          </a:extLst>
        </xdr:cNvPr>
        <xdr:cNvSpPr txBox="1"/>
      </xdr:nvSpPr>
      <xdr:spPr>
        <a:xfrm>
          <a:off x="6858000" y="17868900"/>
          <a:ext cx="104775" cy="104775"/>
        </a:xfrm>
        <a:prstGeom prst="rect">
          <a:avLst/>
        </a:prstGeom>
        <a:solidFill>
          <a:srgbClr val="A5A5A5"/>
        </a:solidFill>
        <a:ln w="9525" cmpd="sng">
          <a:solidFill>
            <a:srgbClr val="A5A5A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2</xdr:col>
      <xdr:colOff>85725</xdr:colOff>
      <xdr:row>31</xdr:row>
      <xdr:rowOff>66675</xdr:rowOff>
    </xdr:from>
    <xdr:to>
      <xdr:col>2</xdr:col>
      <xdr:colOff>190500</xdr:colOff>
      <xdr:row>31</xdr:row>
      <xdr:rowOff>171450</xdr:rowOff>
    </xdr:to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1D97B6F7-1B9C-4FCC-8A3C-C77EC3E2CD56}"/>
            </a:ext>
          </a:extLst>
        </xdr:cNvPr>
        <xdr:cNvSpPr txBox="1"/>
      </xdr:nvSpPr>
      <xdr:spPr>
        <a:xfrm>
          <a:off x="6858000" y="18068925"/>
          <a:ext cx="104775" cy="104775"/>
        </a:xfrm>
        <a:prstGeom prst="rect">
          <a:avLst/>
        </a:prstGeom>
        <a:solidFill>
          <a:srgbClr val="FAC400"/>
        </a:solidFill>
        <a:ln w="9525" cmpd="sng">
          <a:solidFill>
            <a:srgbClr val="FAC4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>
            <a:solidFill>
              <a:srgbClr val="043668"/>
            </a:solidFill>
          </a:endParaRPr>
        </a:p>
      </xdr:txBody>
    </xdr:sp>
    <xdr:clientData/>
  </xdr:twoCellAnchor>
  <xdr:twoCellAnchor>
    <xdr:from>
      <xdr:col>1</xdr:col>
      <xdr:colOff>41910</xdr:colOff>
      <xdr:row>10</xdr:row>
      <xdr:rowOff>142875</xdr:rowOff>
    </xdr:from>
    <xdr:to>
      <xdr:col>12</xdr:col>
      <xdr:colOff>171451</xdr:colOff>
      <xdr:row>25</xdr:row>
      <xdr:rowOff>85725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58B4C90-95BE-4046-8C39-5AB03F169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969644</xdr:colOff>
      <xdr:row>4</xdr:row>
      <xdr:rowOff>88581</xdr:rowOff>
    </xdr:from>
    <xdr:to>
      <xdr:col>20</xdr:col>
      <xdr:colOff>333375</xdr:colOff>
      <xdr:row>13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9E09258-E4AD-4501-8EE9-373C8F6DB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153032</xdr:colOff>
      <xdr:row>14</xdr:row>
      <xdr:rowOff>2222</xdr:rowOff>
    </xdr:from>
    <xdr:to>
      <xdr:col>14</xdr:col>
      <xdr:colOff>426719</xdr:colOff>
      <xdr:row>32</xdr:row>
      <xdr:rowOff>17145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AF6AB59-D269-4BF5-AF7D-12A0A4B34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</xdr:colOff>
      <xdr:row>3</xdr:row>
      <xdr:rowOff>4762</xdr:rowOff>
    </xdr:from>
    <xdr:to>
      <xdr:col>17</xdr:col>
      <xdr:colOff>9525</xdr:colOff>
      <xdr:row>11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89BAE18-51F3-6DD7-218F-AB258B17C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</xdr:colOff>
      <xdr:row>2</xdr:row>
      <xdr:rowOff>166687</xdr:rowOff>
    </xdr:from>
    <xdr:to>
      <xdr:col>18</xdr:col>
      <xdr:colOff>19050</xdr:colOff>
      <xdr:row>14</xdr:row>
      <xdr:rowOff>166687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D9805E9-6E69-90AD-7C5F-4D6B707A6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4761</xdr:colOff>
      <xdr:row>4</xdr:row>
      <xdr:rowOff>4761</xdr:rowOff>
    </xdr:from>
    <xdr:to>
      <xdr:col>16</xdr:col>
      <xdr:colOff>600074</xdr:colOff>
      <xdr:row>12</xdr:row>
      <xdr:rowOff>314324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7FBFE0E-9E9D-178D-0778-BEC4AB5A7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</xdr:colOff>
      <xdr:row>3</xdr:row>
      <xdr:rowOff>4761</xdr:rowOff>
    </xdr:from>
    <xdr:to>
      <xdr:col>19</xdr:col>
      <xdr:colOff>9525</xdr:colOff>
      <xdr:row>17</xdr:row>
      <xdr:rowOff>180974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7B31A13-9F35-F5D5-1259-AE792D13F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0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14AC-B83A-4702-8C5C-FD210630A1DC}">
  <sheetPr>
    <tabColor theme="2" tint="-0.249977111117893"/>
  </sheetPr>
  <dimension ref="A1:H26"/>
  <sheetViews>
    <sheetView tabSelected="1" workbookViewId="0">
      <selection activeCell="P9" sqref="P9"/>
    </sheetView>
  </sheetViews>
  <sheetFormatPr defaultRowHeight="15"/>
  <sheetData>
    <row r="1" spans="1:8">
      <c r="A1" s="2" t="s">
        <v>235</v>
      </c>
    </row>
    <row r="3" spans="1:8" ht="20.100000000000001" customHeight="1">
      <c r="B3" s="27" t="s">
        <v>0</v>
      </c>
      <c r="C3" s="448" t="s">
        <v>1</v>
      </c>
      <c r="D3" s="448"/>
      <c r="E3" s="448" t="s">
        <v>2</v>
      </c>
      <c r="F3" s="448"/>
      <c r="G3" s="448" t="s">
        <v>3</v>
      </c>
      <c r="H3" s="448"/>
    </row>
    <row r="4" spans="1:8" ht="20.100000000000001" customHeight="1">
      <c r="B4" s="33"/>
      <c r="C4" s="33" t="s">
        <v>4</v>
      </c>
      <c r="D4" s="33" t="s">
        <v>5</v>
      </c>
      <c r="E4" s="33" t="s">
        <v>4</v>
      </c>
      <c r="F4" s="33" t="s">
        <v>5</v>
      </c>
      <c r="G4" s="33" t="s">
        <v>4</v>
      </c>
      <c r="H4" s="33" t="s">
        <v>5</v>
      </c>
    </row>
    <row r="5" spans="1:8" ht="24.95" customHeight="1">
      <c r="B5" s="40" t="s">
        <v>6</v>
      </c>
      <c r="C5" s="34">
        <v>23761</v>
      </c>
      <c r="D5" s="35">
        <v>7.8E-2</v>
      </c>
      <c r="E5" s="34">
        <v>2559</v>
      </c>
      <c r="F5" s="35">
        <v>5.2999999999999999E-2</v>
      </c>
      <c r="G5" s="34">
        <v>26320</v>
      </c>
      <c r="H5" s="35">
        <v>7.4999999999999997E-2</v>
      </c>
    </row>
    <row r="6" spans="1:8" ht="24.95" customHeight="1">
      <c r="B6" s="40" t="s">
        <v>7</v>
      </c>
      <c r="C6" s="36">
        <v>651</v>
      </c>
      <c r="D6" s="35">
        <v>2E-3</v>
      </c>
      <c r="E6" s="36">
        <v>31</v>
      </c>
      <c r="F6" s="35">
        <v>1E-3</v>
      </c>
      <c r="G6" s="36">
        <v>682</v>
      </c>
      <c r="H6" s="35">
        <v>2E-3</v>
      </c>
    </row>
    <row r="7" spans="1:8" ht="24.95" customHeight="1">
      <c r="B7" s="40" t="s">
        <v>8</v>
      </c>
      <c r="C7" s="34">
        <v>41074</v>
      </c>
      <c r="D7" s="35">
        <v>0.13500000000000001</v>
      </c>
      <c r="E7" s="34">
        <v>12688</v>
      </c>
      <c r="F7" s="35">
        <v>0.26200000000000001</v>
      </c>
      <c r="G7" s="34">
        <v>53762</v>
      </c>
      <c r="H7" s="35">
        <v>0.153</v>
      </c>
    </row>
    <row r="8" spans="1:8" ht="24.95" customHeight="1">
      <c r="B8" s="40" t="s">
        <v>236</v>
      </c>
      <c r="C8" s="34">
        <v>3982</v>
      </c>
      <c r="D8" s="35">
        <v>1.2999999999999999E-2</v>
      </c>
      <c r="E8" s="36">
        <v>226</v>
      </c>
      <c r="F8" s="35">
        <v>5.0000000000000001E-3</v>
      </c>
      <c r="G8" s="34">
        <v>4208</v>
      </c>
      <c r="H8" s="35">
        <v>1.2E-2</v>
      </c>
    </row>
    <row r="9" spans="1:8" ht="24.95" customHeight="1">
      <c r="B9" s="40" t="s">
        <v>9</v>
      </c>
      <c r="C9" s="34">
        <v>3379</v>
      </c>
      <c r="D9" s="35">
        <v>1.0999999999999999E-2</v>
      </c>
      <c r="E9" s="36">
        <v>243</v>
      </c>
      <c r="F9" s="35">
        <v>5.0000000000000001E-3</v>
      </c>
      <c r="G9" s="34">
        <v>3622</v>
      </c>
      <c r="H9" s="35">
        <v>0.01</v>
      </c>
    </row>
    <row r="10" spans="1:8" ht="24.95" customHeight="1">
      <c r="B10" s="40" t="s">
        <v>10</v>
      </c>
      <c r="C10" s="34">
        <v>27282</v>
      </c>
      <c r="D10" s="35">
        <v>0.09</v>
      </c>
      <c r="E10" s="34">
        <v>2685</v>
      </c>
      <c r="F10" s="35">
        <v>5.6000000000000001E-2</v>
      </c>
      <c r="G10" s="34">
        <v>29967</v>
      </c>
      <c r="H10" s="35">
        <v>8.5000000000000006E-2</v>
      </c>
    </row>
    <row r="11" spans="1:8" ht="24.95" customHeight="1">
      <c r="B11" s="40" t="s">
        <v>11</v>
      </c>
      <c r="C11" s="34">
        <v>8185</v>
      </c>
      <c r="D11" s="35">
        <v>2.7E-2</v>
      </c>
      <c r="E11" s="36">
        <v>389</v>
      </c>
      <c r="F11" s="35">
        <v>8.0000000000000002E-3</v>
      </c>
      <c r="G11" s="34">
        <v>8574</v>
      </c>
      <c r="H11" s="35">
        <v>2.4E-2</v>
      </c>
    </row>
    <row r="12" spans="1:8" ht="24.95" customHeight="1">
      <c r="B12" s="40" t="s">
        <v>12</v>
      </c>
      <c r="C12" s="34">
        <v>9740</v>
      </c>
      <c r="D12" s="35">
        <v>3.2000000000000001E-2</v>
      </c>
      <c r="E12" s="34">
        <v>1290</v>
      </c>
      <c r="F12" s="35">
        <v>2.7E-2</v>
      </c>
      <c r="G12" s="34">
        <v>11030</v>
      </c>
      <c r="H12" s="35">
        <v>3.1E-2</v>
      </c>
    </row>
    <row r="13" spans="1:8" ht="24.95" customHeight="1">
      <c r="B13" s="40" t="s">
        <v>13</v>
      </c>
      <c r="C13" s="34">
        <v>30797</v>
      </c>
      <c r="D13" s="35">
        <v>0.10100000000000001</v>
      </c>
      <c r="E13" s="34">
        <v>3044</v>
      </c>
      <c r="F13" s="35">
        <v>6.3E-2</v>
      </c>
      <c r="G13" s="34">
        <v>33841</v>
      </c>
      <c r="H13" s="35">
        <v>9.6000000000000002E-2</v>
      </c>
    </row>
    <row r="14" spans="1:8" ht="24.95" customHeight="1">
      <c r="B14" s="40" t="s">
        <v>14</v>
      </c>
      <c r="C14" s="34">
        <v>23046</v>
      </c>
      <c r="D14" s="35">
        <v>7.5999999999999998E-2</v>
      </c>
      <c r="E14" s="34">
        <v>1446</v>
      </c>
      <c r="F14" s="35">
        <v>0.03</v>
      </c>
      <c r="G14" s="34">
        <v>24492</v>
      </c>
      <c r="H14" s="35">
        <v>6.9000000000000006E-2</v>
      </c>
    </row>
    <row r="15" spans="1:8" ht="24.95" customHeight="1">
      <c r="B15" s="40" t="s">
        <v>15</v>
      </c>
      <c r="C15" s="34">
        <v>5585</v>
      </c>
      <c r="D15" s="35">
        <v>1.7999999999999999E-2</v>
      </c>
      <c r="E15" s="36">
        <v>71</v>
      </c>
      <c r="F15" s="35">
        <v>1E-3</v>
      </c>
      <c r="G15" s="34">
        <v>5656</v>
      </c>
      <c r="H15" s="35">
        <v>1.6E-2</v>
      </c>
    </row>
    <row r="16" spans="1:8" ht="24.95" customHeight="1">
      <c r="B16" s="40" t="s">
        <v>16</v>
      </c>
      <c r="C16" s="34">
        <v>12505</v>
      </c>
      <c r="D16" s="35">
        <v>4.1000000000000002E-2</v>
      </c>
      <c r="E16" s="36">
        <v>174</v>
      </c>
      <c r="F16" s="35">
        <v>4.0000000000000001E-3</v>
      </c>
      <c r="G16" s="34">
        <v>12679</v>
      </c>
      <c r="H16" s="35">
        <v>3.5999999999999997E-2</v>
      </c>
    </row>
    <row r="17" spans="2:8" ht="24.95" customHeight="1">
      <c r="B17" s="40" t="s">
        <v>17</v>
      </c>
      <c r="C17" s="34">
        <v>25149</v>
      </c>
      <c r="D17" s="35">
        <v>8.3000000000000004E-2</v>
      </c>
      <c r="E17" s="34">
        <v>11706</v>
      </c>
      <c r="F17" s="35">
        <v>0.24199999999999999</v>
      </c>
      <c r="G17" s="34">
        <v>36855</v>
      </c>
      <c r="H17" s="35">
        <v>0.105</v>
      </c>
    </row>
    <row r="18" spans="2:8" ht="24.95" customHeight="1">
      <c r="B18" s="40" t="s">
        <v>18</v>
      </c>
      <c r="C18" s="34">
        <v>7257</v>
      </c>
      <c r="D18" s="35">
        <v>2.4E-2</v>
      </c>
      <c r="E18" s="36">
        <v>678</v>
      </c>
      <c r="F18" s="35">
        <v>1.4E-2</v>
      </c>
      <c r="G18" s="34">
        <v>7935</v>
      </c>
      <c r="H18" s="35">
        <v>2.3E-2</v>
      </c>
    </row>
    <row r="19" spans="2:8" ht="24.95" customHeight="1">
      <c r="B19" s="40" t="s">
        <v>19</v>
      </c>
      <c r="C19" s="34">
        <v>1496</v>
      </c>
      <c r="D19" s="35">
        <v>5.0000000000000001E-3</v>
      </c>
      <c r="E19" s="36">
        <v>447</v>
      </c>
      <c r="F19" s="35">
        <v>8.9999999999999993E-3</v>
      </c>
      <c r="G19" s="34">
        <v>1943</v>
      </c>
      <c r="H19" s="35">
        <v>6.0000000000000001E-3</v>
      </c>
    </row>
    <row r="20" spans="2:8" ht="24.95" customHeight="1">
      <c r="B20" s="40" t="s">
        <v>20</v>
      </c>
      <c r="C20" s="34">
        <v>21968</v>
      </c>
      <c r="D20" s="35">
        <v>7.1999999999999995E-2</v>
      </c>
      <c r="E20" s="34">
        <v>3657</v>
      </c>
      <c r="F20" s="35">
        <v>7.5999999999999998E-2</v>
      </c>
      <c r="G20" s="34">
        <v>25625</v>
      </c>
      <c r="H20" s="35">
        <v>7.2999999999999995E-2</v>
      </c>
    </row>
    <row r="21" spans="2:8" ht="24.95" customHeight="1">
      <c r="B21" s="40" t="s">
        <v>21</v>
      </c>
      <c r="C21" s="34">
        <v>19285</v>
      </c>
      <c r="D21" s="35">
        <v>6.3E-2</v>
      </c>
      <c r="E21" s="34">
        <v>4082</v>
      </c>
      <c r="F21" s="35">
        <v>8.4000000000000005E-2</v>
      </c>
      <c r="G21" s="34">
        <v>23367</v>
      </c>
      <c r="H21" s="35">
        <v>6.6000000000000003E-2</v>
      </c>
    </row>
    <row r="22" spans="2:8" ht="24.95" customHeight="1">
      <c r="B22" s="40" t="s">
        <v>22</v>
      </c>
      <c r="C22" s="34">
        <v>3260</v>
      </c>
      <c r="D22" s="35">
        <v>1.0999999999999999E-2</v>
      </c>
      <c r="E22" s="37"/>
      <c r="F22" s="35">
        <v>0</v>
      </c>
      <c r="G22" s="34">
        <v>3260</v>
      </c>
      <c r="H22" s="35">
        <v>8.9999999999999993E-3</v>
      </c>
    </row>
    <row r="23" spans="2:8" ht="24.95" customHeight="1">
      <c r="B23" s="40" t="s">
        <v>23</v>
      </c>
      <c r="C23" s="34">
        <v>8651</v>
      </c>
      <c r="D23" s="35">
        <v>2.8000000000000001E-2</v>
      </c>
      <c r="E23" s="36">
        <v>577</v>
      </c>
      <c r="F23" s="35">
        <v>1.2E-2</v>
      </c>
      <c r="G23" s="34">
        <v>9228</v>
      </c>
      <c r="H23" s="35">
        <v>2.5999999999999999E-2</v>
      </c>
    </row>
    <row r="24" spans="2:8" ht="24.95" customHeight="1">
      <c r="B24" s="40" t="s">
        <v>24</v>
      </c>
      <c r="C24" s="34">
        <v>18682</v>
      </c>
      <c r="D24" s="35">
        <v>6.0999999999999999E-2</v>
      </c>
      <c r="E24" s="34">
        <v>1839</v>
      </c>
      <c r="F24" s="35">
        <v>3.7999999999999999E-2</v>
      </c>
      <c r="G24" s="34">
        <v>20521</v>
      </c>
      <c r="H24" s="35">
        <v>5.8000000000000003E-2</v>
      </c>
    </row>
    <row r="25" spans="2:8" ht="24.95" customHeight="1">
      <c r="B25" s="40" t="s">
        <v>25</v>
      </c>
      <c r="C25" s="34">
        <v>8380</v>
      </c>
      <c r="D25" s="35">
        <v>2.8000000000000001E-2</v>
      </c>
      <c r="E25" s="36">
        <v>543</v>
      </c>
      <c r="F25" s="35">
        <v>1.0999999999999999E-2</v>
      </c>
      <c r="G25" s="34">
        <v>8923</v>
      </c>
      <c r="H25" s="35">
        <v>2.5000000000000001E-2</v>
      </c>
    </row>
    <row r="26" spans="2:8" ht="24.95" customHeight="1">
      <c r="B26" s="41" t="s">
        <v>26</v>
      </c>
      <c r="C26" s="39">
        <v>304115</v>
      </c>
      <c r="D26" s="35">
        <v>1</v>
      </c>
      <c r="E26" s="39">
        <v>46835</v>
      </c>
      <c r="F26" s="35">
        <v>1</v>
      </c>
      <c r="G26" s="34">
        <v>352490</v>
      </c>
      <c r="H26" s="35">
        <v>1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EF5B-FE6B-4162-8C74-F55C74266BB1}">
  <sheetPr>
    <tabColor theme="4" tint="0.39997558519241921"/>
  </sheetPr>
  <dimension ref="B2:M24"/>
  <sheetViews>
    <sheetView workbookViewId="0">
      <selection activeCell="B3" sqref="B3"/>
    </sheetView>
  </sheetViews>
  <sheetFormatPr defaultColWidth="8.85546875" defaultRowHeight="13.5"/>
  <cols>
    <col min="1" max="1" width="8.85546875" style="99"/>
    <col min="2" max="2" width="14.42578125" style="99" customWidth="1"/>
    <col min="3" max="3" width="20.28515625" style="99" customWidth="1"/>
    <col min="4" max="16384" width="8.85546875" style="99"/>
  </cols>
  <sheetData>
    <row r="2" spans="2:6" ht="33.6" customHeight="1">
      <c r="B2" s="454" t="s">
        <v>446</v>
      </c>
      <c r="C2" s="454"/>
      <c r="D2" s="454"/>
      <c r="E2" s="454"/>
      <c r="F2" s="454"/>
    </row>
    <row r="3" spans="2:6" ht="14.25" thickBot="1"/>
    <row r="4" spans="2:6" ht="14.25" thickBot="1">
      <c r="B4" s="106"/>
      <c r="C4" s="106"/>
      <c r="D4" s="457" t="s">
        <v>281</v>
      </c>
      <c r="E4" s="457"/>
      <c r="F4" s="457"/>
    </row>
    <row r="5" spans="2:6" ht="14.25" thickBot="1">
      <c r="B5" s="107"/>
      <c r="C5" s="107"/>
      <c r="D5" s="108" t="s">
        <v>71</v>
      </c>
      <c r="E5" s="108" t="s">
        <v>72</v>
      </c>
      <c r="F5" s="108" t="s">
        <v>3</v>
      </c>
    </row>
    <row r="6" spans="2:6" ht="21" customHeight="1">
      <c r="B6" s="458" t="s">
        <v>66</v>
      </c>
      <c r="C6" s="112" t="s">
        <v>90</v>
      </c>
      <c r="D6" s="430">
        <v>89</v>
      </c>
      <c r="E6" s="90">
        <v>88.5</v>
      </c>
      <c r="F6" s="90">
        <v>88.9</v>
      </c>
    </row>
    <row r="7" spans="2:6" ht="21" customHeight="1">
      <c r="B7" s="459"/>
      <c r="C7" s="112" t="s">
        <v>187</v>
      </c>
      <c r="D7" s="90">
        <v>8.8000000000000007</v>
      </c>
      <c r="E7" s="90">
        <v>9.5</v>
      </c>
      <c r="F7" s="90">
        <v>8.8000000000000007</v>
      </c>
    </row>
    <row r="8" spans="2:6" ht="21" customHeight="1" thickBot="1">
      <c r="B8" s="460"/>
      <c r="C8" s="109" t="s">
        <v>88</v>
      </c>
      <c r="D8" s="110">
        <v>2.2000000000000002</v>
      </c>
      <c r="E8" s="110">
        <v>2.7</v>
      </c>
      <c r="F8" s="110">
        <v>2.2999999999999998</v>
      </c>
    </row>
    <row r="9" spans="2:6" ht="21" customHeight="1">
      <c r="B9" s="458" t="s">
        <v>282</v>
      </c>
      <c r="C9" s="112" t="s">
        <v>283</v>
      </c>
      <c r="D9" s="90">
        <v>75.5</v>
      </c>
      <c r="E9" s="90">
        <v>74.2</v>
      </c>
      <c r="F9" s="90">
        <v>75.2</v>
      </c>
    </row>
    <row r="10" spans="2:6" ht="21" customHeight="1">
      <c r="B10" s="459"/>
      <c r="C10" s="112" t="s">
        <v>284</v>
      </c>
      <c r="D10" s="90">
        <v>6.6</v>
      </c>
      <c r="E10" s="90">
        <v>4.5</v>
      </c>
      <c r="F10" s="90">
        <v>6.1</v>
      </c>
    </row>
    <row r="11" spans="2:6" ht="21" customHeight="1">
      <c r="B11" s="459"/>
      <c r="C11" s="112" t="s">
        <v>285</v>
      </c>
      <c r="D11" s="90">
        <v>16.3</v>
      </c>
      <c r="E11" s="90">
        <v>16.600000000000001</v>
      </c>
      <c r="F11" s="90">
        <v>16.399999999999999</v>
      </c>
    </row>
    <row r="12" spans="2:6" ht="21" customHeight="1" thickBot="1">
      <c r="B12" s="460"/>
      <c r="C12" s="109" t="s">
        <v>286</v>
      </c>
      <c r="D12" s="110">
        <v>1.5</v>
      </c>
      <c r="E12" s="110">
        <v>4.7</v>
      </c>
      <c r="F12" s="110">
        <v>2.2999999999999998</v>
      </c>
    </row>
    <row r="13" spans="2:6" ht="21" customHeight="1">
      <c r="B13" s="458" t="s">
        <v>287</v>
      </c>
      <c r="C13" s="112" t="s">
        <v>288</v>
      </c>
      <c r="D13" s="91">
        <v>23</v>
      </c>
      <c r="E13" s="91">
        <v>24.2</v>
      </c>
      <c r="F13" s="91">
        <v>23.3</v>
      </c>
    </row>
    <row r="14" spans="2:6" ht="21" customHeight="1">
      <c r="B14" s="459"/>
      <c r="C14" s="112" t="s">
        <v>289</v>
      </c>
      <c r="D14" s="91">
        <v>23</v>
      </c>
      <c r="E14" s="91">
        <v>14.7</v>
      </c>
      <c r="F14" s="91">
        <v>20.9</v>
      </c>
    </row>
    <row r="15" spans="2:6" ht="21" customHeight="1">
      <c r="B15" s="459"/>
      <c r="C15" s="112" t="s">
        <v>290</v>
      </c>
      <c r="D15" s="91">
        <v>10.8</v>
      </c>
      <c r="E15" s="91">
        <v>13.9</v>
      </c>
      <c r="F15" s="91">
        <v>11.6</v>
      </c>
    </row>
    <row r="16" spans="2:6" ht="21" customHeight="1">
      <c r="B16" s="459"/>
      <c r="C16" s="112" t="s">
        <v>291</v>
      </c>
      <c r="D16" s="91">
        <v>10.9</v>
      </c>
      <c r="E16" s="91">
        <v>11.2</v>
      </c>
      <c r="F16" s="91">
        <v>11</v>
      </c>
    </row>
    <row r="17" spans="2:13" ht="21" customHeight="1">
      <c r="B17" s="459"/>
      <c r="C17" s="112" t="s">
        <v>39</v>
      </c>
      <c r="D17" s="91">
        <v>11.9</v>
      </c>
      <c r="E17" s="91">
        <v>7.3</v>
      </c>
      <c r="F17" s="91">
        <v>10.8</v>
      </c>
    </row>
    <row r="18" spans="2:13" ht="21" customHeight="1">
      <c r="B18" s="459"/>
      <c r="C18" s="112" t="s">
        <v>292</v>
      </c>
      <c r="D18" s="91">
        <v>7.8</v>
      </c>
      <c r="E18" s="91">
        <v>9.3000000000000007</v>
      </c>
      <c r="F18" s="91">
        <v>8.1999999999999993</v>
      </c>
    </row>
    <row r="19" spans="2:13" ht="21" customHeight="1">
      <c r="B19" s="459"/>
      <c r="C19" s="112" t="s">
        <v>293</v>
      </c>
      <c r="D19" s="91">
        <v>6.8</v>
      </c>
      <c r="E19" s="91">
        <v>9.8000000000000007</v>
      </c>
      <c r="F19" s="91">
        <v>7.6</v>
      </c>
    </row>
    <row r="20" spans="2:13" ht="21" customHeight="1">
      <c r="B20" s="459"/>
      <c r="C20" s="112" t="s">
        <v>294</v>
      </c>
      <c r="D20" s="91">
        <v>7.2</v>
      </c>
      <c r="E20" s="91">
        <v>2.9</v>
      </c>
      <c r="F20" s="91">
        <v>6.2</v>
      </c>
    </row>
    <row r="21" spans="2:13" ht="21" customHeight="1">
      <c r="B21" s="459"/>
      <c r="C21" s="112" t="s">
        <v>295</v>
      </c>
      <c r="D21" s="91">
        <v>3.7</v>
      </c>
      <c r="E21" s="91">
        <v>7.8</v>
      </c>
      <c r="F21" s="91">
        <v>4.7</v>
      </c>
    </row>
    <row r="22" spans="2:13" ht="21" customHeight="1" thickBot="1">
      <c r="B22" s="460"/>
      <c r="C22" s="113" t="s">
        <v>296</v>
      </c>
      <c r="D22" s="111">
        <v>3.1</v>
      </c>
      <c r="E22" s="111">
        <v>6.4</v>
      </c>
      <c r="F22" s="111">
        <v>3.9</v>
      </c>
    </row>
    <row r="24" spans="2:13" s="105" customFormat="1">
      <c r="B24" s="456" t="s">
        <v>269</v>
      </c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</row>
  </sheetData>
  <mergeCells count="6">
    <mergeCell ref="B2:F2"/>
    <mergeCell ref="B24:M24"/>
    <mergeCell ref="D4:F4"/>
    <mergeCell ref="B6:B8"/>
    <mergeCell ref="B9:B12"/>
    <mergeCell ref="B13:B2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C8C7-6420-47D2-B348-226A588B19B0}">
  <sheetPr>
    <tabColor theme="4" tint="0.39997558519241921"/>
  </sheetPr>
  <dimension ref="B2:M11"/>
  <sheetViews>
    <sheetView workbookViewId="0">
      <selection activeCell="L13" sqref="L13"/>
    </sheetView>
  </sheetViews>
  <sheetFormatPr defaultColWidth="8.85546875" defaultRowHeight="12.75"/>
  <cols>
    <col min="1" max="1" width="6.85546875" style="120" customWidth="1"/>
    <col min="2" max="2" width="24" style="120" customWidth="1"/>
    <col min="3" max="6" width="8.85546875" style="120"/>
    <col min="7" max="7" width="2.42578125" style="120" customWidth="1"/>
    <col min="8" max="16384" width="8.85546875" style="120"/>
  </cols>
  <sheetData>
    <row r="2" spans="2:13" ht="22.15" customHeight="1">
      <c r="B2" s="461" t="s">
        <v>447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</row>
    <row r="3" spans="2:13" ht="13.5" thickBot="1"/>
    <row r="4" spans="2:13" ht="13.5" thickBot="1">
      <c r="B4" s="114"/>
      <c r="C4" s="449" t="s">
        <v>42</v>
      </c>
      <c r="D4" s="449"/>
      <c r="E4" s="449"/>
      <c r="F4" s="449"/>
      <c r="G4" s="115"/>
      <c r="H4" s="449" t="s">
        <v>262</v>
      </c>
      <c r="I4" s="449"/>
      <c r="J4" s="449"/>
      <c r="K4" s="449"/>
      <c r="L4" s="116" t="s">
        <v>164</v>
      </c>
    </row>
    <row r="5" spans="2:13" ht="26.25" thickBot="1">
      <c r="B5" s="121"/>
      <c r="C5" s="86" t="s">
        <v>263</v>
      </c>
      <c r="D5" s="86" t="s">
        <v>264</v>
      </c>
      <c r="E5" s="86" t="s">
        <v>265</v>
      </c>
      <c r="F5" s="86" t="s">
        <v>266</v>
      </c>
      <c r="G5" s="117"/>
      <c r="H5" s="86" t="s">
        <v>140</v>
      </c>
      <c r="I5" s="88" t="s">
        <v>139</v>
      </c>
      <c r="J5" s="88" t="s">
        <v>63</v>
      </c>
      <c r="K5" s="88" t="s">
        <v>87</v>
      </c>
      <c r="L5" s="87"/>
    </row>
    <row r="6" spans="2:13">
      <c r="B6" s="118" t="s">
        <v>297</v>
      </c>
      <c r="C6" s="91">
        <v>0</v>
      </c>
      <c r="D6" s="91">
        <v>13.4</v>
      </c>
      <c r="E6" s="91">
        <v>36.1</v>
      </c>
      <c r="F6" s="91">
        <v>33.1</v>
      </c>
      <c r="G6" s="90"/>
      <c r="H6" s="91">
        <v>26.7</v>
      </c>
      <c r="I6" s="91">
        <v>28.5</v>
      </c>
      <c r="J6" s="91">
        <v>24</v>
      </c>
      <c r="K6" s="91">
        <v>18.8</v>
      </c>
      <c r="L6" s="91">
        <v>25.7</v>
      </c>
    </row>
    <row r="7" spans="2:13">
      <c r="B7" s="118" t="s">
        <v>298</v>
      </c>
      <c r="C7" s="91">
        <v>0</v>
      </c>
      <c r="D7" s="91">
        <v>4.5</v>
      </c>
      <c r="E7" s="91">
        <v>19.7</v>
      </c>
      <c r="F7" s="91">
        <v>20.3</v>
      </c>
      <c r="G7" s="90"/>
      <c r="H7" s="91">
        <v>10.7</v>
      </c>
      <c r="I7" s="91">
        <v>15.5</v>
      </c>
      <c r="J7" s="91">
        <v>12.3</v>
      </c>
      <c r="K7" s="91">
        <v>16.5</v>
      </c>
      <c r="L7" s="91">
        <v>13.4</v>
      </c>
    </row>
    <row r="8" spans="2:13">
      <c r="B8" s="118" t="s">
        <v>83</v>
      </c>
      <c r="C8" s="91">
        <v>75.2</v>
      </c>
      <c r="D8" s="91">
        <v>56.4</v>
      </c>
      <c r="E8" s="91">
        <v>29</v>
      </c>
      <c r="F8" s="91">
        <v>31.6</v>
      </c>
      <c r="G8" s="90"/>
      <c r="H8" s="91">
        <v>40.700000000000003</v>
      </c>
      <c r="I8" s="91">
        <v>36.9</v>
      </c>
      <c r="J8" s="91">
        <v>45.4</v>
      </c>
      <c r="K8" s="91">
        <v>50</v>
      </c>
      <c r="L8" s="91">
        <v>41.7</v>
      </c>
    </row>
    <row r="9" spans="2:13" ht="26.25" thickBot="1">
      <c r="B9" s="119" t="s">
        <v>299</v>
      </c>
      <c r="C9" s="94">
        <v>24.8</v>
      </c>
      <c r="D9" s="94">
        <v>25.6</v>
      </c>
      <c r="E9" s="94">
        <v>15.2</v>
      </c>
      <c r="F9" s="94">
        <v>15</v>
      </c>
      <c r="G9" s="93"/>
      <c r="H9" s="94">
        <v>21.9</v>
      </c>
      <c r="I9" s="94">
        <v>19.100000000000001</v>
      </c>
      <c r="J9" s="94">
        <v>18.3</v>
      </c>
      <c r="K9" s="94">
        <v>14.7</v>
      </c>
      <c r="L9" s="94">
        <v>19.2</v>
      </c>
    </row>
    <row r="11" spans="2:13" s="105" customFormat="1" ht="13.5">
      <c r="B11" s="456" t="s">
        <v>269</v>
      </c>
      <c r="C11" s="456"/>
      <c r="D11" s="456"/>
      <c r="E11" s="456"/>
      <c r="F11" s="456"/>
      <c r="G11" s="456"/>
      <c r="H11" s="456"/>
      <c r="I11" s="456"/>
      <c r="J11" s="456"/>
      <c r="K11" s="456"/>
      <c r="L11" s="456"/>
      <c r="M11" s="456"/>
    </row>
  </sheetData>
  <mergeCells count="4">
    <mergeCell ref="C4:F4"/>
    <mergeCell ref="H4:K4"/>
    <mergeCell ref="B2:L2"/>
    <mergeCell ref="B11:M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3C54-FF27-4D20-B8F4-B5F88F643F4B}">
  <sheetPr>
    <tabColor theme="7" tint="0.39997558519241921"/>
  </sheetPr>
  <dimension ref="A1:G9"/>
  <sheetViews>
    <sheetView workbookViewId="0">
      <selection activeCell="L19" sqref="L19"/>
    </sheetView>
  </sheetViews>
  <sheetFormatPr defaultRowHeight="15"/>
  <cols>
    <col min="2" max="2" width="11.7109375" customWidth="1"/>
  </cols>
  <sheetData>
    <row r="1" spans="1:7">
      <c r="A1" s="2" t="s">
        <v>242</v>
      </c>
    </row>
    <row r="4" spans="1:7" ht="24" customHeight="1">
      <c r="B4" s="53"/>
      <c r="C4" s="7" t="s">
        <v>71</v>
      </c>
      <c r="D4" s="7" t="s">
        <v>72</v>
      </c>
      <c r="E4" s="7" t="s">
        <v>73</v>
      </c>
      <c r="F4" s="7" t="s">
        <v>74</v>
      </c>
      <c r="G4" s="7" t="s">
        <v>75</v>
      </c>
    </row>
    <row r="5" spans="1:7" ht="24" customHeight="1">
      <c r="B5" s="49" t="s">
        <v>76</v>
      </c>
      <c r="C5" s="55">
        <v>0.9686495176848875</v>
      </c>
      <c r="D5" s="55">
        <v>0.97066014669926648</v>
      </c>
      <c r="E5" s="55">
        <v>0.96822033898305082</v>
      </c>
      <c r="F5" s="55">
        <v>0.9689119170984456</v>
      </c>
      <c r="G5" s="55">
        <v>0.9686495176848875</v>
      </c>
    </row>
    <row r="6" spans="1:7" ht="24" customHeight="1">
      <c r="B6" s="49" t="s">
        <v>77</v>
      </c>
      <c r="C6" s="55">
        <v>0.7588424437299035</v>
      </c>
      <c r="D6" s="55">
        <v>0.78484107579462103</v>
      </c>
      <c r="E6" s="55">
        <v>0.7923728813559322</v>
      </c>
      <c r="F6" s="55">
        <v>0.73834196891191706</v>
      </c>
      <c r="G6" s="55">
        <v>0.7588424437299035</v>
      </c>
    </row>
    <row r="7" spans="1:7" ht="24" customHeight="1">
      <c r="B7" s="49" t="s">
        <v>78</v>
      </c>
      <c r="C7" s="55">
        <v>0.92765273311897101</v>
      </c>
      <c r="D7" s="55">
        <v>0.93398533007334961</v>
      </c>
      <c r="E7" s="55">
        <v>0.93855932203389836</v>
      </c>
      <c r="F7" s="55">
        <v>0.92098445595854928</v>
      </c>
      <c r="G7" s="55">
        <v>0.92765273311897101</v>
      </c>
    </row>
    <row r="8" spans="1:7" ht="17.25" customHeight="1"/>
    <row r="9" spans="1:7" ht="15.75" customHeight="1"/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6E45-EAAB-4915-9045-50CD92BD35DF}">
  <sheetPr>
    <tabColor theme="7" tint="0.39997558519241921"/>
  </sheetPr>
  <dimension ref="A1:I10"/>
  <sheetViews>
    <sheetView workbookViewId="0">
      <selection activeCell="U20" sqref="U20"/>
    </sheetView>
  </sheetViews>
  <sheetFormatPr defaultRowHeight="15"/>
  <cols>
    <col min="2" max="2" width="11.5703125" customWidth="1"/>
    <col min="3" max="8" width="10.28515625" customWidth="1"/>
  </cols>
  <sheetData>
    <row r="1" spans="1:9">
      <c r="A1" s="2" t="s">
        <v>243</v>
      </c>
    </row>
    <row r="4" spans="1:9" ht="37.5" customHeight="1">
      <c r="B4" s="50"/>
      <c r="C4" s="27" t="s">
        <v>79</v>
      </c>
      <c r="D4" s="27" t="s">
        <v>80</v>
      </c>
      <c r="E4" s="27" t="s">
        <v>81</v>
      </c>
      <c r="F4" s="27" t="s">
        <v>82</v>
      </c>
      <c r="G4" s="27" t="s">
        <v>83</v>
      </c>
      <c r="H4" s="27" t="s">
        <v>84</v>
      </c>
    </row>
    <row r="5" spans="1:9" ht="37.5" customHeight="1">
      <c r="B5" s="31" t="s">
        <v>85</v>
      </c>
      <c r="C5" s="51">
        <v>0.97025316455696198</v>
      </c>
      <c r="D5" s="51">
        <v>0.90322580645161277</v>
      </c>
      <c r="E5" s="52">
        <v>0.97</v>
      </c>
      <c r="F5" s="52">
        <v>0.96749226006191946</v>
      </c>
      <c r="G5" s="52">
        <v>0.97246376811594204</v>
      </c>
      <c r="H5" s="52">
        <v>0.96529968454258674</v>
      </c>
    </row>
    <row r="6" spans="1:9" ht="37.5" customHeight="1">
      <c r="B6" s="31" t="s">
        <v>77</v>
      </c>
      <c r="C6" s="51">
        <v>0.76645569620253151</v>
      </c>
      <c r="D6" s="51">
        <v>0.70967741935483875</v>
      </c>
      <c r="E6" s="52">
        <v>0.76500000000000001</v>
      </c>
      <c r="F6" s="52">
        <v>0.78637770897832815</v>
      </c>
      <c r="G6" s="52">
        <v>0.77681159420289858</v>
      </c>
      <c r="H6" s="52">
        <v>0.69716088328075709</v>
      </c>
    </row>
    <row r="7" spans="1:9" ht="37.5" customHeight="1">
      <c r="B7" s="31" t="s">
        <v>86</v>
      </c>
      <c r="C7" s="51">
        <v>0.9322784810126582</v>
      </c>
      <c r="D7" s="51">
        <v>0.83870967741935487</v>
      </c>
      <c r="E7" s="52">
        <v>0.91200000000000003</v>
      </c>
      <c r="F7" s="52">
        <v>0.9272445820433437</v>
      </c>
      <c r="G7" s="52">
        <v>0.92753623188405798</v>
      </c>
      <c r="H7" s="52">
        <v>0.93690851735015768</v>
      </c>
      <c r="I7" s="4"/>
    </row>
    <row r="8" spans="1:9">
      <c r="I8" s="4"/>
    </row>
    <row r="9" spans="1:9">
      <c r="I9" s="4"/>
    </row>
    <row r="10" spans="1:9" ht="26.25" customHeight="1">
      <c r="I10" s="4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2231-A5B7-49D6-8397-F84E532DC474}">
  <sheetPr>
    <tabColor theme="7" tint="0.39997558519241921"/>
  </sheetPr>
  <dimension ref="A1:J7"/>
  <sheetViews>
    <sheetView workbookViewId="0">
      <selection activeCell="L19" sqref="L19"/>
    </sheetView>
  </sheetViews>
  <sheetFormatPr defaultRowHeight="15"/>
  <cols>
    <col min="2" max="2" width="14.140625" customWidth="1"/>
    <col min="3" max="10" width="7.85546875" customWidth="1"/>
  </cols>
  <sheetData>
    <row r="1" spans="1:10">
      <c r="A1" s="2" t="s">
        <v>244</v>
      </c>
    </row>
    <row r="4" spans="1:10" ht="24" customHeight="1">
      <c r="B4" s="53"/>
      <c r="C4" s="7" t="s">
        <v>62</v>
      </c>
      <c r="D4" s="7" t="s">
        <v>63</v>
      </c>
      <c r="E4" s="7" t="s">
        <v>87</v>
      </c>
      <c r="F4" s="7" t="s">
        <v>88</v>
      </c>
      <c r="G4" s="7" t="s">
        <v>89</v>
      </c>
      <c r="H4" s="7" t="s">
        <v>90</v>
      </c>
      <c r="I4" s="7"/>
      <c r="J4" s="7"/>
    </row>
    <row r="5" spans="1:10" ht="24" customHeight="1">
      <c r="B5" s="53" t="s">
        <v>91</v>
      </c>
      <c r="C5" s="54">
        <v>0.97430830039525695</v>
      </c>
      <c r="D5" s="54">
        <v>0.96815286624203822</v>
      </c>
      <c r="E5" s="54">
        <v>0.94117647058823517</v>
      </c>
      <c r="F5" s="55">
        <v>0.96666666666666667</v>
      </c>
      <c r="G5" s="55">
        <v>0.95283018867924529</v>
      </c>
      <c r="H5" s="55">
        <v>0.97084161696487736</v>
      </c>
      <c r="I5" s="55"/>
      <c r="J5" s="55"/>
    </row>
    <row r="6" spans="1:10" ht="24" customHeight="1">
      <c r="B6" s="53" t="s">
        <v>77</v>
      </c>
      <c r="C6" s="54">
        <v>0.75988142292490124</v>
      </c>
      <c r="D6" s="54">
        <v>0.76433121019108285</v>
      </c>
      <c r="E6" s="54">
        <v>0.8</v>
      </c>
      <c r="F6" s="55">
        <v>0.73333333333333328</v>
      </c>
      <c r="G6" s="55">
        <v>0.84905660377358483</v>
      </c>
      <c r="H6" s="55">
        <v>0.76010603048376413</v>
      </c>
      <c r="I6" s="55"/>
      <c r="J6" s="55"/>
    </row>
    <row r="7" spans="1:10" ht="24" customHeight="1">
      <c r="B7" s="53" t="s">
        <v>92</v>
      </c>
      <c r="C7" s="54">
        <v>0.93675889328063244</v>
      </c>
      <c r="D7" s="54">
        <v>0.92144373673036095</v>
      </c>
      <c r="E7" s="54">
        <v>0.90588235294117647</v>
      </c>
      <c r="F7" s="55">
        <v>0.8</v>
      </c>
      <c r="G7" s="55">
        <v>0.92452830188679247</v>
      </c>
      <c r="H7" s="55">
        <v>0.93240556660039753</v>
      </c>
      <c r="I7" s="55"/>
      <c r="J7" s="55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89E6-FC00-4196-8124-01A433469ACF}">
  <sheetPr>
    <tabColor theme="7" tint="0.39997558519241921"/>
  </sheetPr>
  <dimension ref="A1:H14"/>
  <sheetViews>
    <sheetView workbookViewId="0">
      <selection activeCell="L19" sqref="L19"/>
    </sheetView>
  </sheetViews>
  <sheetFormatPr defaultRowHeight="15"/>
  <cols>
    <col min="2" max="2" width="13.140625" customWidth="1"/>
    <col min="3" max="7" width="10.5703125" customWidth="1"/>
  </cols>
  <sheetData>
    <row r="1" spans="1:8">
      <c r="A1" s="2" t="s">
        <v>245</v>
      </c>
    </row>
    <row r="5" spans="1:8" ht="38.25" customHeight="1">
      <c r="B5" s="50"/>
      <c r="C5" s="27" t="s">
        <v>93</v>
      </c>
      <c r="D5" s="27" t="s">
        <v>79</v>
      </c>
      <c r="E5" s="27" t="s">
        <v>82</v>
      </c>
      <c r="F5" s="27" t="s">
        <v>83</v>
      </c>
      <c r="G5" s="27" t="s">
        <v>94</v>
      </c>
      <c r="H5" s="8"/>
    </row>
    <row r="6" spans="1:8" ht="24.95" customHeight="1">
      <c r="B6" s="31" t="s">
        <v>95</v>
      </c>
      <c r="C6" s="52">
        <v>0.5161290322580645</v>
      </c>
      <c r="D6" s="52">
        <v>0.42848101265822786</v>
      </c>
      <c r="E6" s="52">
        <v>0.39628482972136225</v>
      </c>
      <c r="F6" s="52">
        <v>0.4289855072463768</v>
      </c>
      <c r="G6" s="52">
        <v>0.52050473186119872</v>
      </c>
      <c r="H6" s="8"/>
    </row>
    <row r="7" spans="1:8" ht="24.95" customHeight="1">
      <c r="B7" s="31" t="s">
        <v>96</v>
      </c>
      <c r="C7" s="52">
        <v>0.45161290322580644</v>
      </c>
      <c r="D7" s="52">
        <v>0.42974683544303799</v>
      </c>
      <c r="E7" s="52">
        <v>0.43034055727554177</v>
      </c>
      <c r="F7" s="52">
        <v>0.39565217391304347</v>
      </c>
      <c r="G7" s="52">
        <v>0.49211356466876971</v>
      </c>
      <c r="H7" s="8"/>
    </row>
    <row r="8" spans="1:8" ht="24.95" customHeight="1">
      <c r="B8" s="31" t="s">
        <v>97</v>
      </c>
      <c r="C8" s="52">
        <v>0.22580645161290322</v>
      </c>
      <c r="D8" s="52">
        <v>0.26708860759493669</v>
      </c>
      <c r="E8" s="52">
        <v>0.24458204334365324</v>
      </c>
      <c r="F8" s="52">
        <v>0.25942028985507248</v>
      </c>
      <c r="G8" s="52">
        <v>0.32807570977917982</v>
      </c>
      <c r="H8" s="8"/>
    </row>
    <row r="9" spans="1:8" ht="24.95" customHeight="1">
      <c r="B9" s="31" t="s">
        <v>98</v>
      </c>
      <c r="C9" s="52">
        <v>0.38709677419354838</v>
      </c>
      <c r="D9" s="52">
        <v>0.34556962025316457</v>
      </c>
      <c r="E9" s="52">
        <v>0.34210526315789475</v>
      </c>
      <c r="F9" s="52">
        <v>0.35217391304347828</v>
      </c>
      <c r="G9" s="52">
        <v>0.36908517350157727</v>
      </c>
      <c r="H9" s="8"/>
    </row>
    <row r="10" spans="1:8" ht="24.95" customHeight="1">
      <c r="B10" s="31" t="s">
        <v>99</v>
      </c>
      <c r="C10" s="52">
        <v>0.19354838709677419</v>
      </c>
      <c r="D10" s="52">
        <v>0.28797468354430378</v>
      </c>
      <c r="E10" s="52">
        <v>0.29411764705882354</v>
      </c>
      <c r="F10" s="52">
        <v>0.26956521739130435</v>
      </c>
      <c r="G10" s="52">
        <v>0.31545741324921134</v>
      </c>
      <c r="H10" s="8"/>
    </row>
    <row r="11" spans="1:8" ht="24.95" customHeight="1">
      <c r="B11" s="31" t="s">
        <v>100</v>
      </c>
      <c r="C11" s="52">
        <v>6.4516129032258063E-2</v>
      </c>
      <c r="D11" s="52">
        <v>0.10253164556962026</v>
      </c>
      <c r="E11" s="52">
        <v>0.11609907120743033</v>
      </c>
      <c r="F11" s="52">
        <v>0.1</v>
      </c>
      <c r="G11" s="52">
        <v>8.2018927444794956E-2</v>
      </c>
      <c r="H11" s="8"/>
    </row>
    <row r="12" spans="1:8" ht="24.95" customHeight="1">
      <c r="B12" s="31" t="s">
        <v>101</v>
      </c>
      <c r="C12" s="52">
        <v>0.45161290322580644</v>
      </c>
      <c r="D12" s="52">
        <v>0.58860759493670889</v>
      </c>
      <c r="E12" s="52">
        <v>0.6099071207430341</v>
      </c>
      <c r="F12" s="52">
        <v>0.57536231884057976</v>
      </c>
      <c r="G12" s="52">
        <v>0.56151419558359617</v>
      </c>
      <c r="H12" s="8"/>
    </row>
    <row r="13" spans="1:8" ht="24.95" customHeight="1">
      <c r="B13" s="31" t="s">
        <v>102</v>
      </c>
      <c r="C13" s="52">
        <v>6.4516129032258063E-2</v>
      </c>
      <c r="D13" s="52">
        <v>3.4810126582278479E-2</v>
      </c>
      <c r="E13" s="52">
        <v>2.7863777089783281E-2</v>
      </c>
      <c r="F13" s="52">
        <v>4.0579710144927533E-2</v>
      </c>
      <c r="G13" s="52">
        <v>4.4164037854889593E-2</v>
      </c>
      <c r="H13" s="8"/>
    </row>
    <row r="14" spans="1:8">
      <c r="B14" s="56"/>
      <c r="C14" s="56"/>
      <c r="D14" s="56"/>
      <c r="E14" s="56"/>
      <c r="F14" s="56"/>
      <c r="G14" s="5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32E2-2B3E-4693-B010-3B1552903A3B}">
  <sheetPr>
    <tabColor theme="7" tint="0.39997558519241921"/>
  </sheetPr>
  <dimension ref="A1:G16"/>
  <sheetViews>
    <sheetView workbookViewId="0">
      <selection activeCell="L19" sqref="L19"/>
    </sheetView>
  </sheetViews>
  <sheetFormatPr defaultRowHeight="15"/>
  <cols>
    <col min="2" max="2" width="23.5703125" customWidth="1"/>
  </cols>
  <sheetData>
    <row r="1" spans="1:7">
      <c r="A1" s="2" t="s">
        <v>246</v>
      </c>
    </row>
    <row r="4" spans="1:7" ht="20.100000000000001" customHeight="1">
      <c r="B4" s="66"/>
      <c r="C4" s="462" t="s">
        <v>103</v>
      </c>
      <c r="D4" s="462"/>
      <c r="E4" s="462"/>
      <c r="F4" s="462"/>
      <c r="G4" s="462"/>
    </row>
    <row r="5" spans="1:7" ht="20.100000000000001" customHeight="1">
      <c r="B5" s="66"/>
      <c r="C5" s="67" t="s">
        <v>104</v>
      </c>
      <c r="D5" s="67" t="s">
        <v>72</v>
      </c>
      <c r="E5" s="67" t="s">
        <v>73</v>
      </c>
      <c r="F5" s="67" t="s">
        <v>74</v>
      </c>
      <c r="G5" s="67" t="s">
        <v>3</v>
      </c>
    </row>
    <row r="6" spans="1:7" ht="20.100000000000001" customHeight="1">
      <c r="B6" s="68" t="s">
        <v>105</v>
      </c>
      <c r="C6" s="69">
        <v>0.4627831715210356</v>
      </c>
      <c r="D6" s="69">
        <v>0.45566502463054187</v>
      </c>
      <c r="E6" s="70">
        <v>0.43545878693623641</v>
      </c>
      <c r="F6" s="70">
        <v>0.47747747747747754</v>
      </c>
      <c r="G6" s="70">
        <v>0.46102314250913518</v>
      </c>
    </row>
    <row r="7" spans="1:7" ht="20.100000000000001" customHeight="1">
      <c r="B7" s="68" t="s">
        <v>106</v>
      </c>
      <c r="C7" s="69">
        <v>0.5166531275385865</v>
      </c>
      <c r="D7" s="69">
        <v>0.50864197530864197</v>
      </c>
      <c r="E7" s="70">
        <v>0.54303599374021905</v>
      </c>
      <c r="F7" s="70">
        <v>0.49648946840521563</v>
      </c>
      <c r="G7" s="70">
        <v>0.5146699266503667</v>
      </c>
    </row>
    <row r="8" spans="1:7" ht="20.100000000000001" customHeight="1">
      <c r="B8" s="68" t="s">
        <v>107</v>
      </c>
      <c r="C8" s="69">
        <v>0.3902439024390244</v>
      </c>
      <c r="D8" s="69">
        <v>0.37684729064039407</v>
      </c>
      <c r="E8" s="70">
        <v>0.43906250000000002</v>
      </c>
      <c r="F8" s="70">
        <v>0.3534136546184739</v>
      </c>
      <c r="G8" s="70">
        <v>0.386919315403423</v>
      </c>
    </row>
    <row r="9" spans="1:7" ht="20.100000000000001" customHeight="1">
      <c r="B9" s="68" t="s">
        <v>108</v>
      </c>
      <c r="C9" s="69">
        <v>0.30105777054515864</v>
      </c>
      <c r="D9" s="69">
        <v>0.25980392156862747</v>
      </c>
      <c r="E9" s="70">
        <v>0.32298136645962733</v>
      </c>
      <c r="F9" s="70">
        <v>0.26988922457200404</v>
      </c>
      <c r="G9" s="70">
        <v>0.29077580940745268</v>
      </c>
    </row>
    <row r="10" spans="1:7" ht="20.100000000000001" customHeight="1">
      <c r="B10" s="68" t="s">
        <v>109</v>
      </c>
      <c r="C10" s="69">
        <v>0.47192839707078926</v>
      </c>
      <c r="D10" s="69">
        <v>0.5222772277227723</v>
      </c>
      <c r="E10" s="70">
        <v>0.50860719874804383</v>
      </c>
      <c r="F10" s="70">
        <v>0.46881287726358151</v>
      </c>
      <c r="G10" s="70">
        <v>0.48438456827924065</v>
      </c>
    </row>
    <row r="11" spans="1:7" ht="20.100000000000001" customHeight="1">
      <c r="B11" s="68" t="s">
        <v>110</v>
      </c>
      <c r="C11" s="69">
        <v>0.88503803888419275</v>
      </c>
      <c r="D11" s="69">
        <v>0.90839694656488545</v>
      </c>
      <c r="E11" s="70">
        <v>0.86299212598425201</v>
      </c>
      <c r="F11" s="70">
        <v>0.9096705632306058</v>
      </c>
      <c r="G11" s="70">
        <v>0.8908629441624365</v>
      </c>
    </row>
    <row r="12" spans="1:7" ht="20.100000000000001" customHeight="1">
      <c r="B12" s="68" t="s">
        <v>111</v>
      </c>
      <c r="C12" s="69">
        <v>0.92145748987854248</v>
      </c>
      <c r="D12" s="69">
        <v>0.89460784313725494</v>
      </c>
      <c r="E12" s="70">
        <v>0.90232558139534869</v>
      </c>
      <c r="F12" s="70">
        <v>0.92284569138276551</v>
      </c>
      <c r="G12" s="70">
        <v>0.91479001825928175</v>
      </c>
    </row>
    <row r="13" spans="1:7" ht="20.100000000000001" customHeight="1">
      <c r="B13" s="68" t="s">
        <v>112</v>
      </c>
      <c r="C13" s="69">
        <v>0.65581773799837262</v>
      </c>
      <c r="D13" s="69">
        <v>0.64444444444444438</v>
      </c>
      <c r="E13" s="70">
        <v>0.64330218068535827</v>
      </c>
      <c r="F13" s="70">
        <v>0.65927419354838723</v>
      </c>
      <c r="G13" s="70">
        <v>0.65299877600979206</v>
      </c>
    </row>
    <row r="14" spans="1:7" ht="20.100000000000001" customHeight="1">
      <c r="B14" s="68" t="s">
        <v>113</v>
      </c>
      <c r="C14" s="69">
        <v>0.12033195020746888</v>
      </c>
      <c r="D14" s="69">
        <v>0.10606060606060605</v>
      </c>
      <c r="E14" s="70">
        <v>0.12599681020733652</v>
      </c>
      <c r="F14" s="70">
        <v>0.11088295687885012</v>
      </c>
      <c r="G14" s="70">
        <v>0.11680199875078076</v>
      </c>
    </row>
    <row r="15" spans="1:7" ht="20.100000000000001" customHeight="1">
      <c r="B15" s="68" t="s">
        <v>114</v>
      </c>
      <c r="C15" s="69">
        <v>0.58373983739837398</v>
      </c>
      <c r="D15" s="69">
        <v>0.56019656019656017</v>
      </c>
      <c r="E15" s="70">
        <v>0.63395638629283491</v>
      </c>
      <c r="F15" s="70">
        <v>0.54170854271356783</v>
      </c>
      <c r="G15" s="70">
        <v>0.57788637751985339</v>
      </c>
    </row>
    <row r="16" spans="1:7" ht="20.100000000000001" customHeight="1">
      <c r="B16" s="68" t="s">
        <v>115</v>
      </c>
      <c r="C16" s="69">
        <v>0.55745721271393645</v>
      </c>
      <c r="D16" s="69">
        <v>0.55282555282555279</v>
      </c>
      <c r="E16" s="70">
        <v>0.57476635514018692</v>
      </c>
      <c r="F16" s="70">
        <v>0.54435483870967738</v>
      </c>
      <c r="G16" s="70">
        <v>0.55630354957160344</v>
      </c>
    </row>
  </sheetData>
  <mergeCells count="1">
    <mergeCell ref="C4:G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8A46-76AE-431C-B775-5B8E08D77F1E}">
  <sheetPr>
    <tabColor theme="7" tint="0.39997558519241921"/>
  </sheetPr>
  <dimension ref="A1:I15"/>
  <sheetViews>
    <sheetView workbookViewId="0">
      <selection activeCell="L19" sqref="L19"/>
    </sheetView>
  </sheetViews>
  <sheetFormatPr defaultRowHeight="15"/>
  <cols>
    <col min="2" max="2" width="25.85546875" customWidth="1"/>
  </cols>
  <sheetData>
    <row r="1" spans="1:9">
      <c r="A1" s="2" t="s">
        <v>247</v>
      </c>
    </row>
    <row r="4" spans="1:9" ht="24.75" customHeight="1">
      <c r="B4" s="50"/>
      <c r="C4" s="31" t="s">
        <v>87</v>
      </c>
      <c r="D4" s="31" t="s">
        <v>63</v>
      </c>
      <c r="E4" s="31" t="s">
        <v>116</v>
      </c>
      <c r="F4" s="31" t="s">
        <v>117</v>
      </c>
      <c r="G4" s="31" t="s">
        <v>118</v>
      </c>
      <c r="H4" s="31" t="s">
        <v>119</v>
      </c>
      <c r="I4" s="31" t="s">
        <v>120</v>
      </c>
    </row>
    <row r="5" spans="1:9" ht="20.100000000000001" customHeight="1">
      <c r="B5" s="50" t="s">
        <v>105</v>
      </c>
      <c r="C5" s="51">
        <v>0.4642857142857143</v>
      </c>
      <c r="D5" s="51">
        <v>0.47974413646055436</v>
      </c>
      <c r="E5" s="51">
        <v>0.46545454545454545</v>
      </c>
      <c r="F5" s="51">
        <v>0.43516483516483517</v>
      </c>
      <c r="G5" s="51">
        <v>0.4</v>
      </c>
      <c r="H5" s="51">
        <v>0.39622641509433959</v>
      </c>
      <c r="I5" s="51">
        <v>0.46662216288384512</v>
      </c>
    </row>
    <row r="6" spans="1:9" ht="20.100000000000001" customHeight="1">
      <c r="B6" s="50" t="s">
        <v>121</v>
      </c>
      <c r="C6" s="51">
        <v>0.47928994082840232</v>
      </c>
      <c r="D6" s="51">
        <v>0.51282051282051277</v>
      </c>
      <c r="E6" s="51">
        <v>0.54909090909090907</v>
      </c>
      <c r="F6" s="51">
        <v>0.48775055679287305</v>
      </c>
      <c r="G6" s="51">
        <v>0.37931034482758619</v>
      </c>
      <c r="H6" s="51">
        <v>0.47619047619047611</v>
      </c>
      <c r="I6" s="51">
        <v>0.52208835341365467</v>
      </c>
    </row>
    <row r="7" spans="1:9" ht="20.100000000000001" customHeight="1">
      <c r="B7" s="50" t="s">
        <v>122</v>
      </c>
      <c r="C7" s="51">
        <v>0.29940119760479039</v>
      </c>
      <c r="D7" s="51">
        <v>0.37739872068230279</v>
      </c>
      <c r="E7" s="51">
        <v>0.40363636363636357</v>
      </c>
      <c r="F7" s="51">
        <v>0.40888888888888891</v>
      </c>
      <c r="G7" s="51">
        <v>0.24137931034482757</v>
      </c>
      <c r="H7" s="51">
        <v>0.34905660377358488</v>
      </c>
      <c r="I7" s="51">
        <v>0.39383791024782316</v>
      </c>
    </row>
    <row r="8" spans="1:9" ht="20.100000000000001" customHeight="1">
      <c r="B8" s="50" t="s">
        <v>108</v>
      </c>
      <c r="C8" s="51">
        <v>0.26627218934911245</v>
      </c>
      <c r="D8" s="51">
        <v>0.30192719486081371</v>
      </c>
      <c r="E8" s="51">
        <v>0.25683060109289618</v>
      </c>
      <c r="F8" s="51">
        <v>0.32964601769911506</v>
      </c>
      <c r="G8" s="51">
        <v>0.17857142857142858</v>
      </c>
      <c r="H8" s="51">
        <v>0.20952380952380953</v>
      </c>
      <c r="I8" s="51">
        <v>0.29812834224598933</v>
      </c>
    </row>
    <row r="9" spans="1:9" ht="20.100000000000001" customHeight="1">
      <c r="B9" s="50" t="s">
        <v>123</v>
      </c>
      <c r="C9" s="51">
        <v>0.57988165680473369</v>
      </c>
      <c r="D9" s="51">
        <v>0.51187904967602593</v>
      </c>
      <c r="E9" s="51">
        <v>0.43248175182481752</v>
      </c>
      <c r="F9" s="51">
        <v>0.48344370860927155</v>
      </c>
      <c r="G9" s="51">
        <v>0.44827586206896552</v>
      </c>
      <c r="H9" s="51">
        <v>0.50943396226415094</v>
      </c>
      <c r="I9" s="51">
        <v>0.4838926174496645</v>
      </c>
    </row>
    <row r="10" spans="1:9" ht="20.100000000000001" customHeight="1">
      <c r="B10" s="50" t="s">
        <v>110</v>
      </c>
      <c r="C10" s="51">
        <v>0.86503067484662577</v>
      </c>
      <c r="D10" s="51">
        <v>0.91536748329621376</v>
      </c>
      <c r="E10" s="51">
        <v>0.89503816793893132</v>
      </c>
      <c r="F10" s="51">
        <v>0.87045454545454548</v>
      </c>
      <c r="G10" s="51">
        <v>0.76923076923076938</v>
      </c>
      <c r="H10" s="51">
        <v>0.81730769230769229</v>
      </c>
      <c r="I10" s="51">
        <v>0.89777468706536856</v>
      </c>
    </row>
    <row r="11" spans="1:9" ht="20.100000000000001" customHeight="1">
      <c r="B11" s="50" t="s">
        <v>124</v>
      </c>
      <c r="C11" s="51">
        <v>0.89349112426035504</v>
      </c>
      <c r="D11" s="51">
        <v>0.91220556745182013</v>
      </c>
      <c r="E11" s="51">
        <v>0.92196007259528134</v>
      </c>
      <c r="F11" s="51">
        <v>0.91666666666666652</v>
      </c>
      <c r="G11" s="51">
        <v>0.6333333333333333</v>
      </c>
      <c r="H11" s="51">
        <v>0.73584905660377364</v>
      </c>
      <c r="I11" s="51">
        <v>0.93529019346230824</v>
      </c>
    </row>
    <row r="12" spans="1:9" ht="20.100000000000001" customHeight="1">
      <c r="B12" s="50" t="s">
        <v>112</v>
      </c>
      <c r="C12" s="51">
        <v>0.63095238095238093</v>
      </c>
      <c r="D12" s="51">
        <v>0.65671641791044777</v>
      </c>
      <c r="E12" s="51">
        <v>0.6501831501831502</v>
      </c>
      <c r="F12" s="51">
        <v>0.6607538802660754</v>
      </c>
      <c r="G12" s="51">
        <v>0.68965517241379315</v>
      </c>
      <c r="H12" s="51">
        <v>0.5436893203883495</v>
      </c>
      <c r="I12" s="51">
        <v>0.65997322623828647</v>
      </c>
    </row>
    <row r="13" spans="1:9" ht="20.100000000000001" customHeight="1">
      <c r="B13" s="50" t="s">
        <v>113</v>
      </c>
      <c r="C13" s="51">
        <v>0.20858895705521474</v>
      </c>
      <c r="D13" s="51">
        <v>0.12527472527472527</v>
      </c>
      <c r="E13" s="51">
        <v>0.1171003717472119</v>
      </c>
      <c r="F13" s="51">
        <v>7.415730337078652E-2</v>
      </c>
      <c r="G13" s="51">
        <v>0.31034482758620691</v>
      </c>
      <c r="H13" s="51">
        <v>0.22772277227722776</v>
      </c>
      <c r="I13" s="51">
        <v>0.10389610389610389</v>
      </c>
    </row>
    <row r="14" spans="1:9" ht="20.100000000000001" customHeight="1">
      <c r="B14" s="50" t="s">
        <v>114</v>
      </c>
      <c r="C14" s="51">
        <v>0.52662721893491127</v>
      </c>
      <c r="D14" s="51">
        <v>0.58672376873661669</v>
      </c>
      <c r="E14" s="51">
        <v>0.5901639344262295</v>
      </c>
      <c r="F14" s="51">
        <v>0.57300884955752207</v>
      </c>
      <c r="G14" s="51">
        <v>0.48275862068965514</v>
      </c>
      <c r="H14" s="51">
        <v>0.60952380952380958</v>
      </c>
      <c r="I14" s="51">
        <v>0.57859531772575246</v>
      </c>
    </row>
    <row r="15" spans="1:9" ht="20.100000000000001" customHeight="1">
      <c r="B15" s="50" t="s">
        <v>125</v>
      </c>
      <c r="C15" s="51">
        <v>0.55688622754491013</v>
      </c>
      <c r="D15" s="51">
        <v>0.55128205128205132</v>
      </c>
      <c r="E15" s="51">
        <v>0.56159420289855078</v>
      </c>
      <c r="F15" s="51">
        <v>0.55480984340044748</v>
      </c>
      <c r="G15" s="51">
        <v>0.51724137931034486</v>
      </c>
      <c r="H15" s="51">
        <v>0.48076923076923078</v>
      </c>
      <c r="I15" s="51">
        <v>0.56396517079705288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C324-501A-4CA7-A137-AC957DE32E65}">
  <sheetPr>
    <tabColor theme="7" tint="0.39997558519241921"/>
  </sheetPr>
  <dimension ref="A1:P24"/>
  <sheetViews>
    <sheetView workbookViewId="0">
      <selection activeCell="M21" sqref="M21"/>
    </sheetView>
  </sheetViews>
  <sheetFormatPr defaultRowHeight="15"/>
  <cols>
    <col min="2" max="2" width="20.28515625" customWidth="1"/>
  </cols>
  <sheetData>
    <row r="1" spans="1:16">
      <c r="A1" s="2" t="s">
        <v>248</v>
      </c>
    </row>
    <row r="3" spans="1:16">
      <c r="B3" s="71"/>
      <c r="C3" s="71"/>
      <c r="D3" s="72" t="s">
        <v>71</v>
      </c>
      <c r="E3" s="72" t="s">
        <v>72</v>
      </c>
      <c r="F3" s="72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>
      <c r="B4" s="463" t="s">
        <v>126</v>
      </c>
      <c r="C4" s="73" t="s">
        <v>127</v>
      </c>
      <c r="D4" s="74">
        <v>0.10103626943005181</v>
      </c>
      <c r="E4" s="74">
        <v>0.11016949152542371</v>
      </c>
      <c r="F4" s="74">
        <v>0.10317460317460317</v>
      </c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>
      <c r="B5" s="463"/>
      <c r="C5" s="73" t="s">
        <v>128</v>
      </c>
      <c r="D5" s="74">
        <v>0.6515544041450777</v>
      </c>
      <c r="E5" s="74">
        <v>0.6652542372881356</v>
      </c>
      <c r="F5" s="74">
        <v>0.65476190476190477</v>
      </c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>
      <c r="B6" s="463"/>
      <c r="C6" s="73" t="s">
        <v>129</v>
      </c>
      <c r="D6" s="74">
        <v>0.23316062176165805</v>
      </c>
      <c r="E6" s="74">
        <v>0.21186440677966101</v>
      </c>
      <c r="F6" s="74">
        <v>0.22817460317460317</v>
      </c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>
      <c r="B7" s="463" t="s">
        <v>130</v>
      </c>
      <c r="C7" s="73" t="s">
        <v>127</v>
      </c>
      <c r="D7" s="74">
        <v>9.5854922279792726E-2</v>
      </c>
      <c r="E7" s="74">
        <v>7.2033898305084748E-2</v>
      </c>
      <c r="F7" s="74">
        <v>9.0277777777777762E-2</v>
      </c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B8" s="463"/>
      <c r="C8" s="73" t="s">
        <v>128</v>
      </c>
      <c r="D8" s="74">
        <v>0.45595854922279794</v>
      </c>
      <c r="E8" s="74">
        <v>0.44915254237288138</v>
      </c>
      <c r="F8" s="74">
        <v>0.45436507936507936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B9" s="463"/>
      <c r="C9" s="73" t="s">
        <v>129</v>
      </c>
      <c r="D9" s="74">
        <v>0.42616580310880825</v>
      </c>
      <c r="E9" s="74">
        <v>0.4576271186440678</v>
      </c>
      <c r="F9" s="74">
        <v>0.4335317460317461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B10" s="463" t="s">
        <v>131</v>
      </c>
      <c r="C10" s="73" t="s">
        <v>127</v>
      </c>
      <c r="D10" s="74">
        <v>0.24352331606217617</v>
      </c>
      <c r="E10" s="74">
        <v>0.28813559322033899</v>
      </c>
      <c r="F10" s="74">
        <v>0.25396825396825395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B11" s="463"/>
      <c r="C11" s="73" t="s">
        <v>128</v>
      </c>
      <c r="D11" s="74">
        <v>0.3665803108808291</v>
      </c>
      <c r="E11" s="74">
        <v>0.3135593220338983</v>
      </c>
      <c r="F11" s="74">
        <v>0.35416666666666674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B12" s="463"/>
      <c r="C12" s="73" t="s">
        <v>129</v>
      </c>
      <c r="D12" s="74">
        <v>0.3834196891191709</v>
      </c>
      <c r="E12" s="74">
        <v>0.39830508474576271</v>
      </c>
      <c r="F12" s="74">
        <v>0.38690476190476192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>
      <c r="B13" s="463" t="s">
        <v>132</v>
      </c>
      <c r="C13" s="73" t="s">
        <v>127</v>
      </c>
      <c r="D13" s="74">
        <v>8.1606217616580323E-2</v>
      </c>
      <c r="E13" s="74">
        <v>8.8983050847457626E-2</v>
      </c>
      <c r="F13" s="74">
        <v>8.3333333333333315E-2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B14" s="463"/>
      <c r="C14" s="73" t="s">
        <v>128</v>
      </c>
      <c r="D14" s="74">
        <v>0.13730569948186527</v>
      </c>
      <c r="E14" s="74">
        <v>0.11440677966101695</v>
      </c>
      <c r="F14" s="74">
        <v>0.13194444444444445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B15" s="463"/>
      <c r="C15" s="73" t="s">
        <v>129</v>
      </c>
      <c r="D15" s="74">
        <v>0.7590673575129534</v>
      </c>
      <c r="E15" s="74">
        <v>0.77118644067796605</v>
      </c>
      <c r="F15" s="74">
        <v>0.76190476190476186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B16" s="463" t="s">
        <v>133</v>
      </c>
      <c r="C16" s="73" t="s">
        <v>127</v>
      </c>
      <c r="D16" s="74">
        <v>0.25259067357512954</v>
      </c>
      <c r="E16" s="74">
        <v>0.22457627118644069</v>
      </c>
      <c r="F16" s="74">
        <v>0.24603174603174602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>
      <c r="B17" s="463"/>
      <c r="C17" s="73" t="s">
        <v>128</v>
      </c>
      <c r="D17" s="74">
        <v>0.31347150259067358</v>
      </c>
      <c r="E17" s="74">
        <v>0.33050847457627119</v>
      </c>
      <c r="F17" s="74">
        <v>0.31746031746031744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>
      <c r="B18" s="463"/>
      <c r="C18" s="73" t="s">
        <v>129</v>
      </c>
      <c r="D18" s="74">
        <v>0.41450777202072536</v>
      </c>
      <c r="E18" s="74">
        <v>0.43644067796610175</v>
      </c>
      <c r="F18" s="74">
        <v>0.41964285714285715</v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>
      <c r="B19" s="463" t="s">
        <v>134</v>
      </c>
      <c r="C19" s="73" t="s">
        <v>127</v>
      </c>
      <c r="D19" s="74">
        <v>0.10103626943005181</v>
      </c>
      <c r="E19" s="74">
        <v>8.4745762711864389E-2</v>
      </c>
      <c r="F19" s="74">
        <v>9.7222222222222238E-2</v>
      </c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>
      <c r="B20" s="463"/>
      <c r="C20" s="73" t="s">
        <v>128</v>
      </c>
      <c r="D20" s="74">
        <v>0.70854922279792742</v>
      </c>
      <c r="E20" s="74">
        <v>0.66949152542372881</v>
      </c>
      <c r="F20" s="74">
        <v>0.69940476190476186</v>
      </c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>
      <c r="B21" s="463"/>
      <c r="C21" s="73" t="s">
        <v>129</v>
      </c>
      <c r="D21" s="74">
        <v>0.18523316062176165</v>
      </c>
      <c r="E21" s="74">
        <v>0.24576271186440679</v>
      </c>
      <c r="F21" s="74">
        <v>0.19940476190476195</v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>
      <c r="B22" s="463" t="s">
        <v>135</v>
      </c>
      <c r="C22" s="73" t="s">
        <v>127</v>
      </c>
      <c r="D22" s="74">
        <v>0.15155440414507773</v>
      </c>
      <c r="E22" s="74">
        <v>0.11440677966101695</v>
      </c>
      <c r="F22" s="74">
        <v>0.14285714285714285</v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>
      <c r="B23" s="463"/>
      <c r="C23" s="73" t="s">
        <v>128</v>
      </c>
      <c r="D23" s="74">
        <v>0.40932642487046633</v>
      </c>
      <c r="E23" s="74">
        <v>0.34745762711864409</v>
      </c>
      <c r="F23" s="74">
        <v>0.39484126984126983</v>
      </c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>
      <c r="B24" s="463"/>
      <c r="C24" s="73" t="s">
        <v>129</v>
      </c>
      <c r="D24" s="74">
        <v>0.43005181347150256</v>
      </c>
      <c r="E24" s="74">
        <v>0.53389830508474578</v>
      </c>
      <c r="F24" s="74">
        <v>0.45436507936507936</v>
      </c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7">
    <mergeCell ref="B22:B24"/>
    <mergeCell ref="B4:B6"/>
    <mergeCell ref="B7:B9"/>
    <mergeCell ref="B10:B12"/>
    <mergeCell ref="B13:B15"/>
    <mergeCell ref="B16:B18"/>
    <mergeCell ref="B19:B2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E8A1-D08C-437F-BD32-4BBC46018990}">
  <sheetPr>
    <tabColor theme="7" tint="0.39997558519241921"/>
  </sheetPr>
  <dimension ref="A1:I11"/>
  <sheetViews>
    <sheetView workbookViewId="0">
      <selection activeCell="L19" sqref="L19"/>
    </sheetView>
  </sheetViews>
  <sheetFormatPr defaultRowHeight="15"/>
  <cols>
    <col min="2" max="2" width="19.7109375" customWidth="1"/>
    <col min="3" max="9" width="10.7109375" customWidth="1"/>
  </cols>
  <sheetData>
    <row r="1" spans="1:9">
      <c r="A1" s="2" t="s">
        <v>256</v>
      </c>
    </row>
    <row r="2" spans="1:9">
      <c r="A2" s="10"/>
    </row>
    <row r="4" spans="1:9" ht="24">
      <c r="B4" s="50"/>
      <c r="C4" s="27" t="s">
        <v>93</v>
      </c>
      <c r="D4" s="27" t="s">
        <v>79</v>
      </c>
      <c r="E4" s="27" t="s">
        <v>136</v>
      </c>
      <c r="F4" s="27" t="s">
        <v>137</v>
      </c>
      <c r="G4" s="27" t="s">
        <v>82</v>
      </c>
      <c r="H4" s="27" t="s">
        <v>83</v>
      </c>
      <c r="I4" s="27" t="s">
        <v>138</v>
      </c>
    </row>
    <row r="5" spans="1:9" ht="20.100000000000001" customHeight="1">
      <c r="B5" s="50" t="s">
        <v>126</v>
      </c>
      <c r="C5" s="51">
        <v>0</v>
      </c>
      <c r="D5" s="51">
        <v>0.10285132382892057</v>
      </c>
      <c r="E5" s="52">
        <v>0.10169491525423729</v>
      </c>
      <c r="F5" s="52">
        <v>0.10481283422459893</v>
      </c>
      <c r="G5" s="52">
        <v>9.2727272727272728E-2</v>
      </c>
      <c r="H5" s="52">
        <v>0.12371134020618557</v>
      </c>
      <c r="I5" s="52">
        <v>0.1111111111111111</v>
      </c>
    </row>
    <row r="6" spans="1:9" ht="20.100000000000001" customHeight="1">
      <c r="B6" s="50" t="s">
        <v>130</v>
      </c>
      <c r="C6" s="51">
        <v>0.14285714285714285</v>
      </c>
      <c r="D6" s="51">
        <v>8.961303462321793E-2</v>
      </c>
      <c r="E6" s="52">
        <v>0.14035087719298245</v>
      </c>
      <c r="F6" s="52">
        <v>8.9343379978471471E-2</v>
      </c>
      <c r="G6" s="52">
        <v>6.7765567765567761E-2</v>
      </c>
      <c r="H6" s="52">
        <v>0.10069444444444445</v>
      </c>
      <c r="I6" s="52">
        <v>0.16447368421052633</v>
      </c>
    </row>
    <row r="7" spans="1:9" ht="20.100000000000001" customHeight="1">
      <c r="B7" s="50" t="s">
        <v>131</v>
      </c>
      <c r="C7" s="51">
        <v>0.2857142857142857</v>
      </c>
      <c r="D7" s="51">
        <v>0.2515274949083503</v>
      </c>
      <c r="E7" s="52">
        <v>0.20338983050847459</v>
      </c>
      <c r="F7" s="52">
        <v>0.25847457627118642</v>
      </c>
      <c r="G7" s="52">
        <v>0.25045045045045045</v>
      </c>
      <c r="H7" s="52">
        <v>0.25675675675675674</v>
      </c>
      <c r="I7" s="52">
        <v>0.26973684210526316</v>
      </c>
    </row>
    <row r="8" spans="1:9" ht="20.100000000000001" customHeight="1">
      <c r="B8" s="50" t="s">
        <v>132</v>
      </c>
      <c r="C8" s="51">
        <v>0</v>
      </c>
      <c r="D8" s="51">
        <v>8.3503054989816694E-2</v>
      </c>
      <c r="E8" s="52">
        <v>1.6949152542372881E-2</v>
      </c>
      <c r="F8" s="52">
        <v>8.9632829373650108E-2</v>
      </c>
      <c r="G8" s="52">
        <v>8.8073394495412849E-2</v>
      </c>
      <c r="H8" s="52">
        <v>8.6805555555555552E-2</v>
      </c>
      <c r="I8" s="52">
        <v>7.2368421052631582E-2</v>
      </c>
    </row>
    <row r="9" spans="1:9" ht="20.100000000000001" customHeight="1">
      <c r="B9" s="50" t="s">
        <v>133</v>
      </c>
      <c r="C9" s="51">
        <v>0.2857142857142857</v>
      </c>
      <c r="D9" s="51">
        <v>0.2484725050916497</v>
      </c>
      <c r="E9" s="52">
        <v>8.6206896551724144E-2</v>
      </c>
      <c r="F9" s="52">
        <v>0.26045016077170419</v>
      </c>
      <c r="G9" s="52">
        <v>0.2783882783882784</v>
      </c>
      <c r="H9" s="52">
        <v>0.22945205479452055</v>
      </c>
      <c r="I9" s="52">
        <v>0.18954248366013071</v>
      </c>
    </row>
    <row r="10" spans="1:9" ht="20.100000000000001" customHeight="1">
      <c r="B10" s="50" t="s">
        <v>134</v>
      </c>
      <c r="C10" s="51">
        <v>0</v>
      </c>
      <c r="D10" s="51">
        <v>9.5723014256619138E-2</v>
      </c>
      <c r="E10" s="52">
        <v>0.11666666666666667</v>
      </c>
      <c r="F10" s="52">
        <v>9.639830508474577E-2</v>
      </c>
      <c r="G10" s="52">
        <v>8.2437275985663083E-2</v>
      </c>
      <c r="H10" s="52">
        <v>0.11904761904761904</v>
      </c>
      <c r="I10" s="52">
        <v>0.1118421052631579</v>
      </c>
    </row>
    <row r="11" spans="1:9" ht="20.100000000000001" customHeight="1">
      <c r="B11" s="50" t="s">
        <v>135</v>
      </c>
      <c r="C11" s="51">
        <v>0</v>
      </c>
      <c r="D11" s="51">
        <v>0.14154786150712831</v>
      </c>
      <c r="E11" s="52">
        <v>0.13559322033898305</v>
      </c>
      <c r="F11" s="52">
        <v>0.14452709883103082</v>
      </c>
      <c r="G11" s="52">
        <v>0.13718411552346571</v>
      </c>
      <c r="H11" s="52">
        <v>0.16382252559726962</v>
      </c>
      <c r="I11" s="52">
        <v>0.13071895424836602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BE6E-9BAB-4058-BDB4-1A3914B5C530}">
  <sheetPr>
    <tabColor theme="4" tint="0.39997558519241921"/>
  </sheetPr>
  <dimension ref="A1:C13"/>
  <sheetViews>
    <sheetView workbookViewId="0">
      <selection activeCell="J26" sqref="J26"/>
    </sheetView>
  </sheetViews>
  <sheetFormatPr defaultRowHeight="15"/>
  <sheetData>
    <row r="1" spans="1:3">
      <c r="A1" s="1" t="s">
        <v>240</v>
      </c>
    </row>
    <row r="2" spans="1:3">
      <c r="A2" s="1"/>
    </row>
    <row r="4" spans="1:3" ht="20.100000000000001" customHeight="1">
      <c r="B4" s="27" t="s">
        <v>27</v>
      </c>
      <c r="C4" s="27" t="s">
        <v>3</v>
      </c>
    </row>
    <row r="5" spans="1:3" ht="20.100000000000001" customHeight="1">
      <c r="B5" s="38">
        <v>2013</v>
      </c>
      <c r="C5" s="42">
        <v>269537</v>
      </c>
    </row>
    <row r="6" spans="1:3" ht="20.100000000000001" customHeight="1">
      <c r="B6" s="38">
        <v>2014</v>
      </c>
      <c r="C6" s="42">
        <v>267654</v>
      </c>
    </row>
    <row r="7" spans="1:3" ht="20.100000000000001" customHeight="1">
      <c r="B7" s="38">
        <v>2015</v>
      </c>
      <c r="C7" s="42">
        <v>264824</v>
      </c>
    </row>
    <row r="8" spans="1:3" ht="20.100000000000001" customHeight="1">
      <c r="B8" s="38">
        <v>2016</v>
      </c>
      <c r="C8" s="42">
        <v>263136</v>
      </c>
    </row>
    <row r="9" spans="1:3" ht="20.100000000000001" customHeight="1">
      <c r="B9" s="38">
        <v>2017</v>
      </c>
      <c r="C9" s="42">
        <v>263232</v>
      </c>
    </row>
    <row r="10" spans="1:3" ht="20.100000000000001" customHeight="1">
      <c r="B10" s="38">
        <v>2018</v>
      </c>
      <c r="C10" s="42">
        <v>265991</v>
      </c>
    </row>
    <row r="11" spans="1:3" ht="20.100000000000001" customHeight="1">
      <c r="B11" s="38">
        <v>2019</v>
      </c>
      <c r="C11" s="42">
        <v>266707</v>
      </c>
    </row>
    <row r="12" spans="1:3" ht="20.100000000000001" customHeight="1">
      <c r="B12" s="38">
        <v>2020</v>
      </c>
      <c r="C12" s="42">
        <v>275501</v>
      </c>
    </row>
    <row r="13" spans="1:3" ht="20.100000000000001" customHeight="1">
      <c r="B13" s="38">
        <v>2021</v>
      </c>
      <c r="C13" s="42">
        <v>278235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75B3-5E34-4724-AF3B-8166CBDF1D51}">
  <sheetPr>
    <tabColor theme="7" tint="0.39997558519241921"/>
  </sheetPr>
  <dimension ref="A1:I11"/>
  <sheetViews>
    <sheetView workbookViewId="0">
      <selection activeCell="L19" sqref="L19"/>
    </sheetView>
  </sheetViews>
  <sheetFormatPr defaultRowHeight="15"/>
  <cols>
    <col min="2" max="2" width="19.7109375" customWidth="1"/>
    <col min="3" max="3" width="9.7109375" customWidth="1"/>
  </cols>
  <sheetData>
    <row r="1" spans="1:9">
      <c r="A1" s="2" t="s">
        <v>249</v>
      </c>
    </row>
    <row r="4" spans="1:9" ht="20.100000000000001" customHeight="1">
      <c r="B4" s="4"/>
      <c r="C4" s="11" t="s">
        <v>87</v>
      </c>
      <c r="D4" s="11" t="s">
        <v>63</v>
      </c>
      <c r="E4" s="11" t="s">
        <v>139</v>
      </c>
      <c r="F4" s="11" t="s">
        <v>140</v>
      </c>
      <c r="G4" s="11" t="s">
        <v>88</v>
      </c>
      <c r="H4" s="11" t="s">
        <v>141</v>
      </c>
      <c r="I4" s="11" t="s">
        <v>90</v>
      </c>
    </row>
    <row r="5" spans="1:9" ht="20.100000000000001" customHeight="1">
      <c r="B5" s="4" t="s">
        <v>126</v>
      </c>
      <c r="C5" s="5">
        <v>0.17821782178217821</v>
      </c>
      <c r="D5" s="5">
        <v>0.10256410256410256</v>
      </c>
      <c r="E5" s="5">
        <v>7.9772079772079771E-2</v>
      </c>
      <c r="F5" s="5">
        <v>0.10655737704918032</v>
      </c>
      <c r="G5" s="5">
        <v>0.18181818181818182</v>
      </c>
      <c r="H5" s="5">
        <v>9.3023255813953487E-2</v>
      </c>
      <c r="I5" s="5">
        <v>0.10232067510548523</v>
      </c>
    </row>
    <row r="6" spans="1:9" ht="20.100000000000001" customHeight="1">
      <c r="B6" s="4" t="s">
        <v>130</v>
      </c>
      <c r="C6" s="5">
        <v>4.9504950495049507E-2</v>
      </c>
      <c r="D6" s="5">
        <v>8.0128205128205121E-2</v>
      </c>
      <c r="E6" s="5">
        <v>9.1168091168091173E-2</v>
      </c>
      <c r="F6" s="5">
        <v>0.11885245901639344</v>
      </c>
      <c r="G6" s="5">
        <v>0.18181818181818182</v>
      </c>
      <c r="H6" s="5">
        <v>9.3023255813953487E-2</v>
      </c>
      <c r="I6" s="5">
        <v>8.8607594936708847E-2</v>
      </c>
    </row>
    <row r="7" spans="1:9" ht="20.100000000000001" customHeight="1">
      <c r="B7" s="4" t="s">
        <v>131</v>
      </c>
      <c r="C7" s="5">
        <v>0.22772277227722776</v>
      </c>
      <c r="D7" s="5">
        <v>0.23717948717948714</v>
      </c>
      <c r="E7" s="5">
        <v>0.23361823361823361</v>
      </c>
      <c r="F7" s="5">
        <v>0.3155737704918033</v>
      </c>
      <c r="G7" s="5">
        <v>0.45454545454545453</v>
      </c>
      <c r="H7" s="5">
        <v>0.27906976744186046</v>
      </c>
      <c r="I7" s="5">
        <v>0.24894514767932491</v>
      </c>
    </row>
    <row r="8" spans="1:9" ht="20.100000000000001" customHeight="1">
      <c r="B8" s="4" t="s">
        <v>132</v>
      </c>
      <c r="C8" s="5">
        <v>0.12871287128712872</v>
      </c>
      <c r="D8" s="5">
        <v>6.7307692307692304E-2</v>
      </c>
      <c r="E8" s="5">
        <v>7.6923076923076927E-2</v>
      </c>
      <c r="F8" s="5">
        <v>9.4262295081967207E-2</v>
      </c>
      <c r="G8" s="5">
        <v>9.0909090909090912E-2</v>
      </c>
      <c r="H8" s="5">
        <v>9.3023255813953487E-2</v>
      </c>
      <c r="I8" s="5">
        <v>8.3333333333333315E-2</v>
      </c>
    </row>
    <row r="9" spans="1:9" ht="20.100000000000001" customHeight="1">
      <c r="B9" s="4" t="s">
        <v>133</v>
      </c>
      <c r="C9" s="5">
        <v>0.28712871287128711</v>
      </c>
      <c r="D9" s="5">
        <v>0.1891025641025641</v>
      </c>
      <c r="E9" s="5">
        <v>0.29344729344729342</v>
      </c>
      <c r="F9" s="5">
        <v>0.23360655737704922</v>
      </c>
      <c r="G9" s="5">
        <v>0.18181818181818182</v>
      </c>
      <c r="H9" s="5">
        <v>0.2558139534883721</v>
      </c>
      <c r="I9" s="5">
        <v>0.24683544303797469</v>
      </c>
    </row>
    <row r="10" spans="1:9" ht="20.100000000000001" customHeight="1">
      <c r="B10" s="4" t="s">
        <v>134</v>
      </c>
      <c r="C10" s="5">
        <v>0.13861386138613863</v>
      </c>
      <c r="D10" s="5">
        <v>9.9358974358974367E-2</v>
      </c>
      <c r="E10" s="5">
        <v>8.5470085470085472E-2</v>
      </c>
      <c r="F10" s="5">
        <v>9.4262295081967207E-2</v>
      </c>
      <c r="G10" s="5">
        <v>0.36363636363636365</v>
      </c>
      <c r="H10" s="5">
        <v>9.3023255813953487E-2</v>
      </c>
      <c r="I10" s="5">
        <v>9.2827004219409287E-2</v>
      </c>
    </row>
    <row r="11" spans="1:9" ht="20.100000000000001" customHeight="1">
      <c r="B11" s="4" t="s">
        <v>135</v>
      </c>
      <c r="C11" s="5">
        <v>0.15841584158415842</v>
      </c>
      <c r="D11" s="5">
        <v>0.11858974358974357</v>
      </c>
      <c r="E11" s="5">
        <v>0.14245014245014245</v>
      </c>
      <c r="F11" s="5">
        <v>0.16803278688524589</v>
      </c>
      <c r="G11" s="5">
        <v>0.36363636363636365</v>
      </c>
      <c r="H11" s="5">
        <v>9.3023255813953487E-2</v>
      </c>
      <c r="I11" s="5">
        <v>0.14135021097046413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6A94-C4BD-4673-AE7F-EE587E67B26C}">
  <sheetPr>
    <tabColor theme="7" tint="0.39997558519241921"/>
  </sheetPr>
  <dimension ref="A1:E10"/>
  <sheetViews>
    <sheetView workbookViewId="0">
      <selection activeCell="L19" sqref="L19"/>
    </sheetView>
  </sheetViews>
  <sheetFormatPr defaultRowHeight="15"/>
  <cols>
    <col min="2" max="2" width="34" customWidth="1"/>
  </cols>
  <sheetData>
    <row r="1" spans="1:5">
      <c r="A1" s="2" t="s">
        <v>250</v>
      </c>
    </row>
    <row r="4" spans="1:5" ht="20.100000000000001" customHeight="1">
      <c r="B4" s="50"/>
      <c r="C4" s="28" t="s">
        <v>71</v>
      </c>
      <c r="D4" s="28" t="s">
        <v>72</v>
      </c>
      <c r="E4" s="28" t="s">
        <v>3</v>
      </c>
    </row>
    <row r="5" spans="1:5" ht="20.100000000000001" customHeight="1">
      <c r="B5" s="50" t="s">
        <v>142</v>
      </c>
      <c r="C5" s="51">
        <v>0.43911917098445596</v>
      </c>
      <c r="D5" s="51">
        <v>0.46186440677966101</v>
      </c>
      <c r="E5" s="51">
        <v>0.44444444444444442</v>
      </c>
    </row>
    <row r="6" spans="1:5" ht="20.100000000000001" customHeight="1">
      <c r="B6" s="50" t="s">
        <v>143</v>
      </c>
      <c r="C6" s="51">
        <v>0.57253886010362698</v>
      </c>
      <c r="D6" s="51">
        <v>0.53389830508474578</v>
      </c>
      <c r="E6" s="51">
        <v>0.56349206349206349</v>
      </c>
    </row>
    <row r="7" spans="1:5" ht="20.100000000000001" customHeight="1">
      <c r="B7" s="50" t="s">
        <v>144</v>
      </c>
      <c r="C7" s="51">
        <v>0.33290155440414509</v>
      </c>
      <c r="D7" s="51">
        <v>0.25</v>
      </c>
      <c r="E7" s="51">
        <v>0.31349206349206349</v>
      </c>
    </row>
    <row r="8" spans="1:5" ht="20.100000000000001" customHeight="1">
      <c r="B8" s="50" t="s">
        <v>145</v>
      </c>
      <c r="C8" s="51">
        <v>0.55699481865284972</v>
      </c>
      <c r="D8" s="51">
        <v>0.53813559322033899</v>
      </c>
      <c r="E8" s="51">
        <v>0.55257936507936511</v>
      </c>
    </row>
    <row r="9" spans="1:5" ht="20.100000000000001" customHeight="1">
      <c r="B9" s="50" t="s">
        <v>146</v>
      </c>
      <c r="C9" s="51">
        <v>0.89507772020725385</v>
      </c>
      <c r="D9" s="51">
        <v>0.86440677966101698</v>
      </c>
      <c r="E9" s="51">
        <v>0.88789682539682535</v>
      </c>
    </row>
    <row r="10" spans="1:5">
      <c r="B10" s="4"/>
      <c r="C10" s="6"/>
      <c r="D10" s="6"/>
      <c r="E10" s="6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D4A4-BFE5-4A8E-9DAC-6D01F1EAB8F3}">
  <sheetPr>
    <tabColor theme="7" tint="0.39997558519241921"/>
  </sheetPr>
  <dimension ref="A1:K14"/>
  <sheetViews>
    <sheetView workbookViewId="0">
      <selection activeCell="Q25" sqref="Q25"/>
    </sheetView>
  </sheetViews>
  <sheetFormatPr defaultRowHeight="15"/>
  <cols>
    <col min="2" max="2" width="18.42578125" customWidth="1"/>
    <col min="3" max="11" width="7.5703125" customWidth="1"/>
  </cols>
  <sheetData>
    <row r="1" spans="1:11">
      <c r="A1" s="2" t="s">
        <v>251</v>
      </c>
    </row>
    <row r="4" spans="1:11" ht="20.100000000000001" customHeight="1">
      <c r="B4" s="12"/>
      <c r="C4" s="464" t="s">
        <v>71</v>
      </c>
      <c r="D4" s="465"/>
      <c r="E4" s="466"/>
      <c r="F4" s="464" t="s">
        <v>72</v>
      </c>
      <c r="G4" s="465"/>
      <c r="H4" s="466"/>
      <c r="I4" s="464" t="s">
        <v>3</v>
      </c>
      <c r="J4" s="465"/>
      <c r="K4" s="466"/>
    </row>
    <row r="5" spans="1:11" ht="20.100000000000001" customHeight="1">
      <c r="B5" s="13"/>
      <c r="C5" s="14" t="s">
        <v>148</v>
      </c>
      <c r="D5" s="4" t="s">
        <v>149</v>
      </c>
      <c r="E5" s="15" t="s">
        <v>3</v>
      </c>
      <c r="F5" s="14" t="s">
        <v>148</v>
      </c>
      <c r="G5" s="4" t="s">
        <v>149</v>
      </c>
      <c r="H5" s="15" t="s">
        <v>3</v>
      </c>
      <c r="I5" s="14" t="s">
        <v>148</v>
      </c>
      <c r="J5" s="4" t="s">
        <v>149</v>
      </c>
      <c r="K5" s="15" t="s">
        <v>3</v>
      </c>
    </row>
    <row r="6" spans="1:11" ht="20.100000000000001" customHeight="1">
      <c r="B6" s="13" t="s">
        <v>150</v>
      </c>
      <c r="C6" s="16">
        <v>0.23728813559322035</v>
      </c>
      <c r="D6" s="6">
        <v>0.21243523316062177</v>
      </c>
      <c r="E6" s="17">
        <v>0.22186495176848875</v>
      </c>
      <c r="F6" s="16">
        <v>0.27167630057803466</v>
      </c>
      <c r="G6" s="6">
        <v>0.28389830508474578</v>
      </c>
      <c r="H6" s="17">
        <v>0.27872860635696822</v>
      </c>
      <c r="I6" s="16">
        <v>0.24651162790697675</v>
      </c>
      <c r="J6" s="6">
        <v>0.22916666666666666</v>
      </c>
      <c r="K6" s="17">
        <v>0.23593466424682397</v>
      </c>
    </row>
    <row r="7" spans="1:11" ht="20.100000000000001" customHeight="1">
      <c r="B7" s="13" t="s">
        <v>151</v>
      </c>
      <c r="C7" s="16">
        <v>0.63135593220338981</v>
      </c>
      <c r="D7" s="6">
        <v>0.51036269430051817</v>
      </c>
      <c r="E7" s="17">
        <v>0.5562700964630225</v>
      </c>
      <c r="F7" s="16">
        <v>0.63005780346820806</v>
      </c>
      <c r="G7" s="6">
        <v>0.55932203389830504</v>
      </c>
      <c r="H7" s="17">
        <v>0.58924205378973105</v>
      </c>
      <c r="I7" s="16">
        <v>0.63100775193798453</v>
      </c>
      <c r="J7" s="6">
        <v>0.52182539682539686</v>
      </c>
      <c r="K7" s="17">
        <v>0.56442831215970957</v>
      </c>
    </row>
    <row r="8" spans="1:11" ht="20.100000000000001" customHeight="1">
      <c r="B8" s="13" t="s">
        <v>152</v>
      </c>
      <c r="C8" s="16">
        <v>8.4745762711864403E-2</v>
      </c>
      <c r="D8" s="6">
        <v>6.8652849740932637E-2</v>
      </c>
      <c r="E8" s="17">
        <v>7.4758842443729906E-2</v>
      </c>
      <c r="F8" s="16">
        <v>0.12716763005780346</v>
      </c>
      <c r="G8" s="6">
        <v>0.1228813559322034</v>
      </c>
      <c r="H8" s="17">
        <v>0.12469437652811736</v>
      </c>
      <c r="I8" s="16">
        <v>9.6124031007751937E-2</v>
      </c>
      <c r="J8" s="6">
        <v>8.1349206349206352E-2</v>
      </c>
      <c r="K8" s="17">
        <v>8.7114337568058073E-2</v>
      </c>
    </row>
    <row r="9" spans="1:11" ht="20.100000000000001" customHeight="1">
      <c r="B9" s="13" t="s">
        <v>153</v>
      </c>
      <c r="C9" s="16">
        <v>0.29872881355932202</v>
      </c>
      <c r="D9" s="6">
        <v>0.39248704663212436</v>
      </c>
      <c r="E9" s="17">
        <v>0.35691318327974275</v>
      </c>
      <c r="F9" s="16">
        <v>0.3583815028901734</v>
      </c>
      <c r="G9" s="6">
        <v>0.41949152542372881</v>
      </c>
      <c r="H9" s="17">
        <v>0.39364303178484106</v>
      </c>
      <c r="I9" s="16">
        <v>0.31472868217054262</v>
      </c>
      <c r="J9" s="6">
        <v>0.39880952380952384</v>
      </c>
      <c r="K9" s="17">
        <v>0.3660012099213551</v>
      </c>
    </row>
    <row r="10" spans="1:11" ht="20.100000000000001" customHeight="1">
      <c r="B10" s="13" t="s">
        <v>77</v>
      </c>
      <c r="C10" s="16">
        <v>0.4385593220338983</v>
      </c>
      <c r="D10" s="6">
        <v>0.44559585492227977</v>
      </c>
      <c r="E10" s="17">
        <v>0.44292604501607719</v>
      </c>
      <c r="F10" s="16">
        <v>0.38150289017341038</v>
      </c>
      <c r="G10" s="6">
        <v>0.33898305084745761</v>
      </c>
      <c r="H10" s="17">
        <v>0.35696821515892418</v>
      </c>
      <c r="I10" s="16">
        <v>0.42325581395348838</v>
      </c>
      <c r="J10" s="6">
        <v>0.42063492063492064</v>
      </c>
      <c r="K10" s="17">
        <v>0.42165759225650334</v>
      </c>
    </row>
    <row r="11" spans="1:11" ht="20.100000000000001" customHeight="1">
      <c r="B11" s="13" t="s">
        <v>154</v>
      </c>
      <c r="C11" s="16">
        <v>0.73516949152542377</v>
      </c>
      <c r="D11" s="6">
        <v>0.65544041450777202</v>
      </c>
      <c r="E11" s="17">
        <v>0.68569131832797425</v>
      </c>
      <c r="F11" s="16">
        <v>0.65895953757225434</v>
      </c>
      <c r="G11" s="6">
        <v>0.60169491525423724</v>
      </c>
      <c r="H11" s="17">
        <v>0.62591687041564792</v>
      </c>
      <c r="I11" s="16">
        <v>0.71472868217054264</v>
      </c>
      <c r="J11" s="6">
        <v>0.6428571428571429</v>
      </c>
      <c r="K11" s="17">
        <v>0.6709013914095584</v>
      </c>
    </row>
    <row r="12" spans="1:11" ht="20.100000000000001" customHeight="1">
      <c r="B12" s="13" t="s">
        <v>155</v>
      </c>
      <c r="C12" s="16">
        <v>0.10805084745762712</v>
      </c>
      <c r="D12" s="6">
        <v>0.13082901554404144</v>
      </c>
      <c r="E12" s="17">
        <v>0.12218649517684887</v>
      </c>
      <c r="F12" s="16">
        <v>9.8265895953757232E-2</v>
      </c>
      <c r="G12" s="6">
        <v>0.1271186440677966</v>
      </c>
      <c r="H12" s="17">
        <v>0.11491442542787286</v>
      </c>
      <c r="I12" s="16">
        <v>0.10542635658914729</v>
      </c>
      <c r="J12" s="6">
        <v>0.12996031746031747</v>
      </c>
      <c r="K12" s="17">
        <v>0.12038717483363581</v>
      </c>
    </row>
    <row r="13" spans="1:11" ht="20.100000000000001" customHeight="1">
      <c r="B13" s="13" t="s">
        <v>156</v>
      </c>
      <c r="C13" s="16">
        <v>1.4830508474576272E-2</v>
      </c>
      <c r="D13" s="6">
        <v>3.6269430051813469E-2</v>
      </c>
      <c r="E13" s="17">
        <v>2.8135048231511254E-2</v>
      </c>
      <c r="F13" s="16">
        <v>1.1560693641618497E-2</v>
      </c>
      <c r="G13" s="6">
        <v>2.1186440677966101E-2</v>
      </c>
      <c r="H13" s="17">
        <v>1.7114914425427872E-2</v>
      </c>
      <c r="I13" s="16">
        <v>1.3953488372093023E-2</v>
      </c>
      <c r="J13" s="6">
        <v>3.273809523809524E-2</v>
      </c>
      <c r="K13" s="17">
        <v>2.5408348457350273E-2</v>
      </c>
    </row>
    <row r="14" spans="1:11" ht="20.100000000000001" customHeight="1">
      <c r="B14" s="18" t="s">
        <v>157</v>
      </c>
      <c r="C14" s="19">
        <v>2.5423728813559324E-2</v>
      </c>
      <c r="D14" s="20">
        <v>3.1088082901554404E-2</v>
      </c>
      <c r="E14" s="21">
        <v>2.8938906752411574E-2</v>
      </c>
      <c r="F14" s="19">
        <v>3.4682080924855488E-2</v>
      </c>
      <c r="G14" s="20">
        <v>2.5423728813559324E-2</v>
      </c>
      <c r="H14" s="21">
        <v>2.9339853300733496E-2</v>
      </c>
      <c r="I14" s="19">
        <v>2.7906976744186046E-2</v>
      </c>
      <c r="J14" s="20">
        <v>2.976190476190476E-2</v>
      </c>
      <c r="K14" s="21">
        <v>2.9038112522686024E-2</v>
      </c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FC6E-D9A7-464F-81E9-D7B56607EC2E}">
  <sheetPr>
    <tabColor theme="7" tint="0.39997558519241921"/>
  </sheetPr>
  <dimension ref="A1:K10"/>
  <sheetViews>
    <sheetView workbookViewId="0">
      <selection activeCell="N25" sqref="N25"/>
    </sheetView>
  </sheetViews>
  <sheetFormatPr defaultRowHeight="15"/>
  <cols>
    <col min="2" max="2" width="30.42578125" customWidth="1"/>
    <col min="3" max="11" width="8.28515625" customWidth="1"/>
  </cols>
  <sheetData>
    <row r="1" spans="1:11">
      <c r="A1" s="2" t="s">
        <v>257</v>
      </c>
    </row>
    <row r="4" spans="1:11" ht="20.100000000000001" customHeight="1">
      <c r="B4" s="50"/>
      <c r="C4" s="467" t="s">
        <v>71</v>
      </c>
      <c r="D4" s="467"/>
      <c r="E4" s="467"/>
      <c r="F4" s="467" t="s">
        <v>72</v>
      </c>
      <c r="G4" s="467"/>
      <c r="H4" s="467"/>
      <c r="I4" s="467" t="s">
        <v>3</v>
      </c>
      <c r="J4" s="467"/>
      <c r="K4" s="467"/>
    </row>
    <row r="5" spans="1:11" ht="20.100000000000001" customHeight="1">
      <c r="B5" s="50"/>
      <c r="C5" s="28" t="s">
        <v>148</v>
      </c>
      <c r="D5" s="28" t="s">
        <v>149</v>
      </c>
      <c r="E5" s="28" t="s">
        <v>3</v>
      </c>
      <c r="F5" s="28" t="s">
        <v>148</v>
      </c>
      <c r="G5" s="28" t="s">
        <v>149</v>
      </c>
      <c r="H5" s="28" t="s">
        <v>3</v>
      </c>
      <c r="I5" s="28" t="s">
        <v>148</v>
      </c>
      <c r="J5" s="28" t="s">
        <v>149</v>
      </c>
      <c r="K5" s="28" t="s">
        <v>3</v>
      </c>
    </row>
    <row r="6" spans="1:11" ht="20.100000000000001" customHeight="1">
      <c r="B6" s="50" t="s">
        <v>158</v>
      </c>
      <c r="C6" s="52">
        <v>0.38347457627118642</v>
      </c>
      <c r="D6" s="52">
        <v>0.2422279792746114</v>
      </c>
      <c r="E6" s="52">
        <v>0.29581993569131831</v>
      </c>
      <c r="F6" s="52">
        <v>0.36416184971098264</v>
      </c>
      <c r="G6" s="52">
        <v>0.22033898305084745</v>
      </c>
      <c r="H6" s="52">
        <v>0.28117359413202936</v>
      </c>
      <c r="I6" s="52">
        <v>0.37829457364341085</v>
      </c>
      <c r="J6" s="52">
        <v>0.23710317460317459</v>
      </c>
      <c r="K6" s="52">
        <v>0.29219600725952816</v>
      </c>
    </row>
    <row r="7" spans="1:11" ht="20.100000000000001" customHeight="1">
      <c r="B7" s="50" t="s">
        <v>159</v>
      </c>
      <c r="C7" s="52">
        <v>0.4576271186440678</v>
      </c>
      <c r="D7" s="52">
        <v>0.44041450777202074</v>
      </c>
      <c r="E7" s="52">
        <v>0.44694533762057875</v>
      </c>
      <c r="F7" s="52">
        <v>0.43930635838150289</v>
      </c>
      <c r="G7" s="52">
        <v>0.32627118644067798</v>
      </c>
      <c r="H7" s="52">
        <v>0.37408312958435208</v>
      </c>
      <c r="I7" s="52">
        <v>0.45271317829457364</v>
      </c>
      <c r="J7" s="52">
        <v>0.41369047619047616</v>
      </c>
      <c r="K7" s="52">
        <v>0.42891712038717483</v>
      </c>
    </row>
    <row r="8" spans="1:11" ht="20.100000000000001" customHeight="1">
      <c r="B8" s="50" t="s">
        <v>160</v>
      </c>
      <c r="C8" s="52">
        <v>0.13347457627118645</v>
      </c>
      <c r="D8" s="52">
        <v>0.14507772020725387</v>
      </c>
      <c r="E8" s="52">
        <v>0.14067524115755628</v>
      </c>
      <c r="F8" s="52">
        <v>0.14450867052023122</v>
      </c>
      <c r="G8" s="52">
        <v>0.14830508474576271</v>
      </c>
      <c r="H8" s="52">
        <v>0.14669926650366749</v>
      </c>
      <c r="I8" s="52">
        <v>0.13643410852713178</v>
      </c>
      <c r="J8" s="52">
        <v>0.14583333333333334</v>
      </c>
      <c r="K8" s="52">
        <v>0.14216575922565033</v>
      </c>
    </row>
    <row r="9" spans="1:11" ht="20.100000000000001" customHeight="1">
      <c r="B9" s="50" t="s">
        <v>161</v>
      </c>
      <c r="C9" s="52">
        <v>0.1652542372881356</v>
      </c>
      <c r="D9" s="52">
        <v>0.22538860103626943</v>
      </c>
      <c r="E9" s="52">
        <v>0.20257234726688103</v>
      </c>
      <c r="F9" s="52">
        <v>0.20809248554913296</v>
      </c>
      <c r="G9" s="52">
        <v>0.26271186440677968</v>
      </c>
      <c r="H9" s="52">
        <v>0.23960880195599021</v>
      </c>
      <c r="I9" s="52">
        <v>0.17674418604651163</v>
      </c>
      <c r="J9" s="52">
        <v>0.23412698412698413</v>
      </c>
      <c r="K9" s="52">
        <v>0.21173623714458562</v>
      </c>
    </row>
    <row r="10" spans="1:11" ht="20.100000000000001" customHeight="1">
      <c r="B10" s="50" t="s">
        <v>162</v>
      </c>
      <c r="C10" s="52">
        <v>0.49576271186440679</v>
      </c>
      <c r="D10" s="52">
        <v>0.62176165803108807</v>
      </c>
      <c r="E10" s="52">
        <v>0.57395498392282962</v>
      </c>
      <c r="F10" s="52">
        <v>0.60115606936416188</v>
      </c>
      <c r="G10" s="52">
        <v>0.7076271186440678</v>
      </c>
      <c r="H10" s="52">
        <v>0.66259168704156479</v>
      </c>
      <c r="I10" s="52">
        <v>0.524031007751938</v>
      </c>
      <c r="J10" s="52">
        <v>0.64186507936507942</v>
      </c>
      <c r="K10" s="52">
        <v>0.59588626739261952</v>
      </c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CE8C-6F8A-40B3-9194-F0B484749567}">
  <sheetPr>
    <tabColor theme="7" tint="0.39997558519241921"/>
  </sheetPr>
  <dimension ref="A1:H25"/>
  <sheetViews>
    <sheetView topLeftCell="A2" workbookViewId="0">
      <selection activeCell="L19" sqref="L19"/>
    </sheetView>
  </sheetViews>
  <sheetFormatPr defaultRowHeight="15"/>
  <sheetData>
    <row r="1" spans="1:8">
      <c r="A1" s="1" t="s">
        <v>163</v>
      </c>
    </row>
    <row r="2" spans="1:8">
      <c r="A2" s="2" t="s">
        <v>252</v>
      </c>
    </row>
    <row r="4" spans="1:8" ht="20.100000000000001" customHeight="1">
      <c r="B4" s="50"/>
      <c r="C4" s="50"/>
      <c r="D4" s="28" t="s">
        <v>71</v>
      </c>
      <c r="E4" s="28" t="s">
        <v>72</v>
      </c>
      <c r="F4" s="28" t="s">
        <v>73</v>
      </c>
      <c r="G4" s="28" t="s">
        <v>74</v>
      </c>
      <c r="H4" s="28" t="s">
        <v>3</v>
      </c>
    </row>
    <row r="5" spans="1:8" ht="20.100000000000001" customHeight="1">
      <c r="B5" s="468" t="s">
        <v>126</v>
      </c>
      <c r="C5" s="50" t="s">
        <v>127</v>
      </c>
      <c r="D5" s="51">
        <v>6.1093247588424437E-2</v>
      </c>
      <c r="E5" s="51">
        <v>6.6014669926650366E-2</v>
      </c>
      <c r="F5" s="51">
        <v>6.8217054263565891E-2</v>
      </c>
      <c r="G5" s="51">
        <v>5.8531746031746025E-2</v>
      </c>
      <c r="H5" s="51">
        <v>6.2310949788263764E-2</v>
      </c>
    </row>
    <row r="6" spans="1:8" ht="20.100000000000001" customHeight="1">
      <c r="B6" s="468"/>
      <c r="C6" s="50" t="s">
        <v>128</v>
      </c>
      <c r="D6" s="51">
        <v>0.50160771704180063</v>
      </c>
      <c r="E6" s="51">
        <v>0.49877750611246946</v>
      </c>
      <c r="F6" s="51">
        <v>0.46201550387596901</v>
      </c>
      <c r="G6" s="51">
        <v>0.52579365079365081</v>
      </c>
      <c r="H6" s="51">
        <v>0.50090744101633389</v>
      </c>
    </row>
    <row r="7" spans="1:8" ht="20.100000000000001" customHeight="1">
      <c r="B7" s="468"/>
      <c r="C7" s="50" t="s">
        <v>129</v>
      </c>
      <c r="D7" s="51">
        <v>0.36736334405144694</v>
      </c>
      <c r="E7" s="51">
        <v>0.38875305623471879</v>
      </c>
      <c r="F7" s="51">
        <v>0.40465116279069768</v>
      </c>
      <c r="G7" s="51">
        <v>0.35218253968253971</v>
      </c>
      <c r="H7" s="51">
        <v>0.3726557773744707</v>
      </c>
    </row>
    <row r="8" spans="1:8" ht="20.100000000000001" customHeight="1">
      <c r="B8" s="468" t="s">
        <v>130</v>
      </c>
      <c r="C8" s="50" t="s">
        <v>127</v>
      </c>
      <c r="D8" s="51">
        <v>7.0739549839228297E-2</v>
      </c>
      <c r="E8" s="51">
        <v>7.823960880195599E-2</v>
      </c>
      <c r="F8" s="51">
        <v>9.4573643410852698E-2</v>
      </c>
      <c r="G8" s="51">
        <v>5.8531746031746025E-2</v>
      </c>
      <c r="H8" s="51">
        <v>7.2595281306715068E-2</v>
      </c>
    </row>
    <row r="9" spans="1:8" ht="20.100000000000001" customHeight="1">
      <c r="B9" s="468"/>
      <c r="C9" s="50" t="s">
        <v>128</v>
      </c>
      <c r="D9" s="51">
        <v>0.35691318327974275</v>
      </c>
      <c r="E9" s="51">
        <v>0.36674816625916873</v>
      </c>
      <c r="F9" s="51">
        <v>0.33798449612403103</v>
      </c>
      <c r="G9" s="51">
        <v>0.37301587301587302</v>
      </c>
      <c r="H9" s="51">
        <v>0.35934664246823955</v>
      </c>
    </row>
    <row r="10" spans="1:8" ht="20.100000000000001" customHeight="1">
      <c r="B10" s="468"/>
      <c r="C10" s="50" t="s">
        <v>129</v>
      </c>
      <c r="D10" s="51">
        <v>0.52813504823151125</v>
      </c>
      <c r="E10" s="51">
        <v>0.51344743276283622</v>
      </c>
      <c r="F10" s="51">
        <v>0.5364341085271318</v>
      </c>
      <c r="G10" s="51">
        <v>0.51686507936507942</v>
      </c>
      <c r="H10" s="51">
        <v>0.5245009074410163</v>
      </c>
    </row>
    <row r="11" spans="1:8" ht="20.100000000000001" customHeight="1">
      <c r="B11" s="468" t="s">
        <v>131</v>
      </c>
      <c r="C11" s="50" t="s">
        <v>127</v>
      </c>
      <c r="D11" s="51">
        <v>0.11977491961414791</v>
      </c>
      <c r="E11" s="51">
        <v>0.117359413202934</v>
      </c>
      <c r="F11" s="51">
        <v>0.15503875968992248</v>
      </c>
      <c r="G11" s="51">
        <v>9.6230158730158735E-2</v>
      </c>
      <c r="H11" s="51">
        <v>0.1191772534785239</v>
      </c>
    </row>
    <row r="12" spans="1:8" ht="20.100000000000001" customHeight="1">
      <c r="B12" s="468"/>
      <c r="C12" s="50" t="s">
        <v>128</v>
      </c>
      <c r="D12" s="51">
        <v>0.32797427652733119</v>
      </c>
      <c r="E12" s="51">
        <v>0.33007334963325186</v>
      </c>
      <c r="F12" s="51">
        <v>0.28992248062015502</v>
      </c>
      <c r="G12" s="51">
        <v>0.35317460317460314</v>
      </c>
      <c r="H12" s="51">
        <v>0.32849364791288566</v>
      </c>
    </row>
    <row r="13" spans="1:8" ht="20.100000000000001" customHeight="1">
      <c r="B13" s="468"/>
      <c r="C13" s="50" t="s">
        <v>129</v>
      </c>
      <c r="D13" s="51">
        <v>0.51848874598070738</v>
      </c>
      <c r="E13" s="51">
        <v>0.51833740831295838</v>
      </c>
      <c r="F13" s="51">
        <v>0.53178294573643414</v>
      </c>
      <c r="G13" s="51">
        <v>0.50992063492063489</v>
      </c>
      <c r="H13" s="51">
        <v>0.51845130066545675</v>
      </c>
    </row>
    <row r="14" spans="1:8" ht="20.100000000000001" customHeight="1">
      <c r="B14" s="468" t="s">
        <v>132</v>
      </c>
      <c r="C14" s="50" t="s">
        <v>127</v>
      </c>
      <c r="D14" s="51">
        <v>4.6623794212218649E-2</v>
      </c>
      <c r="E14" s="51">
        <v>6.6014669926650366E-2</v>
      </c>
      <c r="F14" s="51">
        <v>6.9767441860465115E-2</v>
      </c>
      <c r="G14" s="51">
        <v>3.968253968253968E-2</v>
      </c>
      <c r="H14" s="51">
        <v>5.1421657592256503E-2</v>
      </c>
    </row>
    <row r="15" spans="1:8" ht="20.100000000000001" customHeight="1">
      <c r="B15" s="468"/>
      <c r="C15" s="50" t="s">
        <v>128</v>
      </c>
      <c r="D15" s="51">
        <v>0.20418006430868169</v>
      </c>
      <c r="E15" s="51">
        <v>0.15647921760391198</v>
      </c>
      <c r="F15" s="51">
        <v>0.15658914728682172</v>
      </c>
      <c r="G15" s="51">
        <v>0.21527777777777779</v>
      </c>
      <c r="H15" s="51">
        <v>0.19237749546279492</v>
      </c>
    </row>
    <row r="16" spans="1:8" ht="20.100000000000001" customHeight="1">
      <c r="B16" s="468"/>
      <c r="C16" s="50" t="s">
        <v>129</v>
      </c>
      <c r="D16" s="51">
        <v>0.702572347266881</v>
      </c>
      <c r="E16" s="51">
        <v>0.73105134474327627</v>
      </c>
      <c r="F16" s="51">
        <v>0.73488372093023258</v>
      </c>
      <c r="G16" s="51">
        <v>0.69345238095238093</v>
      </c>
      <c r="H16" s="51">
        <v>0.70961887477313979</v>
      </c>
    </row>
    <row r="17" spans="2:8" ht="20.100000000000001" customHeight="1">
      <c r="B17" s="468" t="s">
        <v>133</v>
      </c>
      <c r="C17" s="50" t="s">
        <v>127</v>
      </c>
      <c r="D17" s="51">
        <v>9.3247588424437297E-2</v>
      </c>
      <c r="E17" s="51">
        <v>8.557457212713937E-2</v>
      </c>
      <c r="F17" s="51">
        <v>6.6666666666666666E-2</v>
      </c>
      <c r="G17" s="51">
        <v>0.10714285714285714</v>
      </c>
      <c r="H17" s="51">
        <v>9.1349062310949788E-2</v>
      </c>
    </row>
    <row r="18" spans="2:8" ht="20.100000000000001" customHeight="1">
      <c r="B18" s="468"/>
      <c r="C18" s="50" t="s">
        <v>128</v>
      </c>
      <c r="D18" s="51">
        <v>0.29421221864951769</v>
      </c>
      <c r="E18" s="51">
        <v>0.29095354523227385</v>
      </c>
      <c r="F18" s="51">
        <v>0.27751937984496122</v>
      </c>
      <c r="G18" s="51">
        <v>0.30357142857142855</v>
      </c>
      <c r="H18" s="51">
        <v>0.29340592861464004</v>
      </c>
    </row>
    <row r="19" spans="2:8" ht="20.100000000000001" customHeight="1">
      <c r="B19" s="468"/>
      <c r="C19" s="50" t="s">
        <v>129</v>
      </c>
      <c r="D19" s="51">
        <v>0.56913183279742763</v>
      </c>
      <c r="E19" s="51">
        <v>0.57701711491442542</v>
      </c>
      <c r="F19" s="51">
        <v>0.62480620155038757</v>
      </c>
      <c r="G19" s="51">
        <v>0.53670634920634919</v>
      </c>
      <c r="H19" s="51">
        <v>0.57108287961282511</v>
      </c>
    </row>
    <row r="20" spans="2:8" ht="20.100000000000001" customHeight="1">
      <c r="B20" s="468" t="s">
        <v>134</v>
      </c>
      <c r="C20" s="50" t="s">
        <v>127</v>
      </c>
      <c r="D20" s="51">
        <v>3.1350482315112539E-2</v>
      </c>
      <c r="E20" s="51">
        <v>4.1564792176039117E-2</v>
      </c>
      <c r="F20" s="51">
        <v>3.1007751937984499E-2</v>
      </c>
      <c r="G20" s="51">
        <v>3.5714285714285712E-2</v>
      </c>
      <c r="H20" s="51">
        <v>3.3877797943133697E-2</v>
      </c>
    </row>
    <row r="21" spans="2:8" ht="20.100000000000001" customHeight="1">
      <c r="B21" s="468"/>
      <c r="C21" s="50" t="s">
        <v>128</v>
      </c>
      <c r="D21" s="51">
        <v>0.70337620578778148</v>
      </c>
      <c r="E21" s="51">
        <v>0.66259168704156479</v>
      </c>
      <c r="F21" s="51">
        <v>0.70542635658914732</v>
      </c>
      <c r="G21" s="51">
        <v>0.68551587301587302</v>
      </c>
      <c r="H21" s="51">
        <v>0.69328493647912881</v>
      </c>
    </row>
    <row r="22" spans="2:8" ht="20.100000000000001" customHeight="1">
      <c r="B22" s="468"/>
      <c r="C22" s="50" t="s">
        <v>129</v>
      </c>
      <c r="D22" s="51">
        <v>0.22508038585209003</v>
      </c>
      <c r="E22" s="51">
        <v>0.26161369193154033</v>
      </c>
      <c r="F22" s="51">
        <v>0.23100775193798451</v>
      </c>
      <c r="G22" s="51">
        <v>0.2361111111111111</v>
      </c>
      <c r="H22" s="51">
        <v>0.23411978221415608</v>
      </c>
    </row>
    <row r="23" spans="2:8" ht="20.100000000000001" customHeight="1">
      <c r="B23" s="468" t="s">
        <v>135</v>
      </c>
      <c r="C23" s="50" t="s">
        <v>127</v>
      </c>
      <c r="D23" s="51">
        <v>3.3762057877813507E-2</v>
      </c>
      <c r="E23" s="51">
        <v>3.6674816625916873E-2</v>
      </c>
      <c r="F23" s="51">
        <v>2.9457364341085271E-2</v>
      </c>
      <c r="G23" s="51">
        <v>3.7698412698412696E-2</v>
      </c>
      <c r="H23" s="51">
        <v>3.4482758620689655E-2</v>
      </c>
    </row>
    <row r="24" spans="2:8" ht="20.100000000000001" customHeight="1">
      <c r="B24" s="468"/>
      <c r="C24" s="50" t="s">
        <v>128</v>
      </c>
      <c r="D24" s="51">
        <v>0.52170418006430863</v>
      </c>
      <c r="E24" s="51">
        <v>0.48899755501222492</v>
      </c>
      <c r="F24" s="51">
        <v>0.52868217054263567</v>
      </c>
      <c r="G24" s="51">
        <v>0.50396825396825395</v>
      </c>
      <c r="H24" s="51">
        <v>0.51361161524500909</v>
      </c>
    </row>
    <row r="25" spans="2:8" ht="20.100000000000001" customHeight="1">
      <c r="B25" s="468"/>
      <c r="C25" s="50" t="s">
        <v>129</v>
      </c>
      <c r="D25" s="51">
        <v>0.385048231511254</v>
      </c>
      <c r="E25" s="51">
        <v>0.43765281173594134</v>
      </c>
      <c r="F25" s="51">
        <v>0.39069767441860465</v>
      </c>
      <c r="G25" s="51">
        <v>0.40277777777777779</v>
      </c>
      <c r="H25" s="51">
        <v>0.39806412583182094</v>
      </c>
    </row>
  </sheetData>
  <mergeCells count="7">
    <mergeCell ref="B23:B25"/>
    <mergeCell ref="B5:B7"/>
    <mergeCell ref="B8:B10"/>
    <mergeCell ref="B11:B13"/>
    <mergeCell ref="B14:B16"/>
    <mergeCell ref="B17:B19"/>
    <mergeCell ref="B20:B2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C12B-8CBD-4CDE-A11C-FB084C63D275}">
  <sheetPr>
    <tabColor theme="7" tint="0.39997558519241921"/>
  </sheetPr>
  <dimension ref="A1:K9"/>
  <sheetViews>
    <sheetView workbookViewId="0">
      <selection activeCell="L19" sqref="L19"/>
    </sheetView>
  </sheetViews>
  <sheetFormatPr defaultRowHeight="15"/>
  <cols>
    <col min="2" max="2" width="24.140625" customWidth="1"/>
    <col min="3" max="11" width="7.85546875" customWidth="1"/>
  </cols>
  <sheetData>
    <row r="1" spans="1:11">
      <c r="A1" s="2" t="s">
        <v>258</v>
      </c>
    </row>
    <row r="4" spans="1:11" ht="24.95" customHeight="1">
      <c r="B4" s="50"/>
      <c r="C4" s="467" t="s">
        <v>148</v>
      </c>
      <c r="D4" s="467"/>
      <c r="E4" s="467"/>
      <c r="F4" s="469" t="s">
        <v>149</v>
      </c>
      <c r="G4" s="469"/>
      <c r="H4" s="469"/>
      <c r="I4" s="467" t="s">
        <v>3</v>
      </c>
      <c r="J4" s="467"/>
      <c r="K4" s="467"/>
    </row>
    <row r="5" spans="1:11" ht="24.95" customHeight="1">
      <c r="B5" s="50"/>
      <c r="C5" s="28" t="s">
        <v>71</v>
      </c>
      <c r="D5" s="25" t="s">
        <v>72</v>
      </c>
      <c r="E5" s="25" t="s">
        <v>164</v>
      </c>
      <c r="F5" s="28" t="s">
        <v>71</v>
      </c>
      <c r="G5" s="25" t="s">
        <v>72</v>
      </c>
      <c r="H5" s="25" t="s">
        <v>164</v>
      </c>
      <c r="I5" s="28" t="s">
        <v>71</v>
      </c>
      <c r="J5" s="25" t="s">
        <v>72</v>
      </c>
      <c r="K5" s="25" t="s">
        <v>164</v>
      </c>
    </row>
    <row r="6" spans="1:11" ht="24.95" customHeight="1">
      <c r="B6" s="31" t="s">
        <v>165</v>
      </c>
      <c r="C6" s="52">
        <v>0.65254237288135597</v>
      </c>
      <c r="D6" s="52">
        <v>0.61849710982658956</v>
      </c>
      <c r="E6" s="52">
        <v>0.64341085271317833</v>
      </c>
      <c r="F6" s="52">
        <v>0.5090673575129534</v>
      </c>
      <c r="G6" s="52">
        <v>0.59322033898305082</v>
      </c>
      <c r="H6" s="52">
        <v>0.52876984126984128</v>
      </c>
      <c r="I6" s="52">
        <v>0.56350482315112538</v>
      </c>
      <c r="J6" s="52">
        <v>0.60391198044009775</v>
      </c>
      <c r="K6" s="52">
        <v>0.573502722323049</v>
      </c>
    </row>
    <row r="7" spans="1:11" ht="24.95" customHeight="1">
      <c r="B7" s="31" t="s">
        <v>166</v>
      </c>
      <c r="C7" s="52">
        <v>0.85169491525423724</v>
      </c>
      <c r="D7" s="52">
        <v>0.79768786127167635</v>
      </c>
      <c r="E7" s="52">
        <v>0.83720930232558144</v>
      </c>
      <c r="F7" s="52">
        <v>0.73056994818652854</v>
      </c>
      <c r="G7" s="52">
        <v>0.74576271186440679</v>
      </c>
      <c r="H7" s="52">
        <v>0.73412698412698407</v>
      </c>
      <c r="I7" s="52">
        <v>0.77652733118971062</v>
      </c>
      <c r="J7" s="52">
        <v>0.76772616136919314</v>
      </c>
      <c r="K7" s="52">
        <v>0.77434966727162735</v>
      </c>
    </row>
    <row r="8" spans="1:11" ht="24.95" customHeight="1">
      <c r="B8" s="31" t="s">
        <v>167</v>
      </c>
      <c r="C8" s="52">
        <v>0.7478813559322034</v>
      </c>
      <c r="D8" s="52">
        <v>0.7052023121387283</v>
      </c>
      <c r="E8" s="52">
        <v>0.73643410852713176</v>
      </c>
      <c r="F8" s="52">
        <v>0.66580310880829019</v>
      </c>
      <c r="G8" s="52">
        <v>0.74576271186440679</v>
      </c>
      <c r="H8" s="52">
        <v>0.68452380952380953</v>
      </c>
      <c r="I8" s="52">
        <v>0.69694533762057875</v>
      </c>
      <c r="J8" s="52">
        <v>0.72860635696821519</v>
      </c>
      <c r="K8" s="52">
        <v>0.70477918935269213</v>
      </c>
    </row>
    <row r="9" spans="1:11" ht="24.95" customHeight="1">
      <c r="B9" s="31" t="s">
        <v>168</v>
      </c>
      <c r="C9" s="52">
        <v>0.85593220338983056</v>
      </c>
      <c r="D9" s="52">
        <v>0.86705202312138729</v>
      </c>
      <c r="E9" s="52">
        <v>0.85891472868217056</v>
      </c>
      <c r="F9" s="52">
        <v>0.7189119170984456</v>
      </c>
      <c r="G9" s="52">
        <v>0.81779661016949157</v>
      </c>
      <c r="H9" s="52">
        <v>0.74206349206349209</v>
      </c>
      <c r="I9" s="52">
        <v>0.77090032154340837</v>
      </c>
      <c r="J9" s="52">
        <v>0.8386308068459658</v>
      </c>
      <c r="K9" s="52">
        <v>0.78765880217785844</v>
      </c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49ED-D054-4F29-B7ED-58D669FF9C6E}">
  <sheetPr>
    <tabColor theme="7" tint="0.39997558519241921"/>
  </sheetPr>
  <dimension ref="A1:J8"/>
  <sheetViews>
    <sheetView workbookViewId="0">
      <selection activeCell="L19" sqref="L19"/>
    </sheetView>
  </sheetViews>
  <sheetFormatPr defaultRowHeight="15"/>
  <cols>
    <col min="2" max="2" width="20.28515625" customWidth="1"/>
    <col min="3" max="10" width="7.85546875" customWidth="1"/>
  </cols>
  <sheetData>
    <row r="1" spans="1:10">
      <c r="A1" s="2" t="s">
        <v>169</v>
      </c>
    </row>
    <row r="4" spans="1:10" ht="24.95" customHeight="1">
      <c r="B4" s="50"/>
      <c r="C4" s="27" t="s">
        <v>87</v>
      </c>
      <c r="D4" s="27" t="s">
        <v>63</v>
      </c>
      <c r="E4" s="27" t="s">
        <v>139</v>
      </c>
      <c r="F4" s="27" t="s">
        <v>140</v>
      </c>
      <c r="G4" s="27" t="s">
        <v>88</v>
      </c>
      <c r="H4" s="27" t="s">
        <v>141</v>
      </c>
      <c r="I4" s="27" t="s">
        <v>90</v>
      </c>
      <c r="J4" s="27" t="s">
        <v>3</v>
      </c>
    </row>
    <row r="5" spans="1:10" ht="24.95" customHeight="1">
      <c r="B5" s="57" t="s">
        <v>165</v>
      </c>
      <c r="C5" s="51">
        <v>0.67058823529411749</v>
      </c>
      <c r="D5" s="51">
        <v>0.52229299363057324</v>
      </c>
      <c r="E5" s="51">
        <v>0.57117117117117122</v>
      </c>
      <c r="F5" s="51">
        <v>0.5929978118161926</v>
      </c>
      <c r="G5" s="51">
        <v>0.53333333333333333</v>
      </c>
      <c r="H5" s="51">
        <v>0.71698113207547165</v>
      </c>
      <c r="I5" s="51">
        <v>0.56328694499668652</v>
      </c>
      <c r="J5" s="51">
        <v>0.573502722323049</v>
      </c>
    </row>
    <row r="6" spans="1:10" ht="24.95" customHeight="1">
      <c r="B6" s="57" t="s">
        <v>166</v>
      </c>
      <c r="C6" s="51">
        <v>0.87647058823529411</v>
      </c>
      <c r="D6" s="51">
        <v>0.75583864118895971</v>
      </c>
      <c r="E6" s="51">
        <v>0.75855855855855869</v>
      </c>
      <c r="F6" s="51">
        <v>0.7746170678336981</v>
      </c>
      <c r="G6" s="51">
        <v>0.7</v>
      </c>
      <c r="H6" s="51">
        <v>0.81132075471698117</v>
      </c>
      <c r="I6" s="51">
        <v>0.77335984095427435</v>
      </c>
      <c r="J6" s="51">
        <v>0.77434966727162735</v>
      </c>
    </row>
    <row r="7" spans="1:10" ht="24.95" customHeight="1">
      <c r="B7" s="57" t="s">
        <v>167</v>
      </c>
      <c r="C7" s="51">
        <v>0.81176470588235294</v>
      </c>
      <c r="D7" s="51">
        <v>0.7282377919320594</v>
      </c>
      <c r="E7" s="51">
        <v>0.63963963963963966</v>
      </c>
      <c r="F7" s="51">
        <v>0.71991247264770242</v>
      </c>
      <c r="G7" s="51">
        <v>0.7</v>
      </c>
      <c r="H7" s="51">
        <v>0.79245283018867918</v>
      </c>
      <c r="I7" s="51">
        <v>0.69847581179589147</v>
      </c>
      <c r="J7" s="51">
        <v>0.70477918935269213</v>
      </c>
    </row>
    <row r="8" spans="1:10" ht="24.95" customHeight="1">
      <c r="B8" s="57" t="s">
        <v>168</v>
      </c>
      <c r="C8" s="51">
        <v>0.89411764705882357</v>
      </c>
      <c r="D8" s="51">
        <v>0.78768577494692149</v>
      </c>
      <c r="E8" s="51">
        <v>0.7567567567567568</v>
      </c>
      <c r="F8" s="51">
        <v>0.78555798687089717</v>
      </c>
      <c r="G8" s="51">
        <v>0.8</v>
      </c>
      <c r="H8" s="51">
        <v>0.89622641509433965</v>
      </c>
      <c r="I8" s="51">
        <v>0.77866136514247841</v>
      </c>
      <c r="J8" s="51">
        <v>0.78765880217785844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D219-F40F-44A4-A8BD-1686D190CBC3}">
  <sheetPr>
    <tabColor theme="7" tint="0.39997558519241921"/>
  </sheetPr>
  <dimension ref="A1:J8"/>
  <sheetViews>
    <sheetView workbookViewId="0">
      <selection activeCell="L22" sqref="L22"/>
    </sheetView>
  </sheetViews>
  <sheetFormatPr defaultRowHeight="15"/>
  <cols>
    <col min="2" max="2" width="19.7109375" customWidth="1"/>
  </cols>
  <sheetData>
    <row r="1" spans="1:10">
      <c r="A1" s="2" t="s">
        <v>170</v>
      </c>
    </row>
    <row r="4" spans="1:10" ht="24.95" customHeight="1">
      <c r="B4" s="56"/>
      <c r="C4" s="22" t="s">
        <v>458</v>
      </c>
      <c r="D4" s="22" t="s">
        <v>459</v>
      </c>
      <c r="E4" s="22" t="s">
        <v>136</v>
      </c>
      <c r="F4" s="22" t="s">
        <v>137</v>
      </c>
      <c r="G4" s="22" t="s">
        <v>82</v>
      </c>
      <c r="H4" s="22" t="s">
        <v>83</v>
      </c>
      <c r="I4" s="22" t="s">
        <v>171</v>
      </c>
      <c r="J4" s="22" t="s">
        <v>3</v>
      </c>
    </row>
    <row r="5" spans="1:10" ht="24.95" customHeight="1">
      <c r="B5" s="57" t="s">
        <v>165</v>
      </c>
      <c r="C5" s="51">
        <v>0.58064516129032262</v>
      </c>
      <c r="D5" s="51">
        <v>0.57088607594936713</v>
      </c>
      <c r="E5" s="52">
        <v>0.65346534653465349</v>
      </c>
      <c r="F5" s="52">
        <v>0.5383275261324042</v>
      </c>
      <c r="G5" s="52">
        <v>0.50309597523219818</v>
      </c>
      <c r="H5" s="52">
        <v>0.63623188405797104</v>
      </c>
      <c r="I5" s="52">
        <v>0.58044164037854895</v>
      </c>
      <c r="J5" s="51">
        <v>0.57072266831377394</v>
      </c>
    </row>
    <row r="6" spans="1:10" ht="24.95" customHeight="1">
      <c r="B6" s="57" t="s">
        <v>166</v>
      </c>
      <c r="C6" s="51">
        <v>0.93548387096774188</v>
      </c>
      <c r="D6" s="51">
        <v>0.76898734177215189</v>
      </c>
      <c r="E6" s="52">
        <v>0.82178217821782173</v>
      </c>
      <c r="F6" s="52">
        <v>0.75348432055749126</v>
      </c>
      <c r="G6" s="52">
        <v>0.71362229102167185</v>
      </c>
      <c r="H6" s="52">
        <v>0.8</v>
      </c>
      <c r="I6" s="52">
        <v>0.8422712933753943</v>
      </c>
      <c r="J6" s="51">
        <v>0.77208153180975914</v>
      </c>
    </row>
    <row r="7" spans="1:10" ht="24.95" customHeight="1">
      <c r="B7" s="57" t="s">
        <v>167</v>
      </c>
      <c r="C7" s="51">
        <v>0.87096774193548387</v>
      </c>
      <c r="D7" s="51">
        <v>0.699367088607595</v>
      </c>
      <c r="E7" s="52">
        <v>0.76039603960396041</v>
      </c>
      <c r="F7" s="52">
        <v>0.68031358885017423</v>
      </c>
      <c r="G7" s="52">
        <v>0.64086687306501544</v>
      </c>
      <c r="H7" s="52">
        <v>0.74927536231884062</v>
      </c>
      <c r="I7" s="52">
        <v>0.73817034700315454</v>
      </c>
      <c r="J7" s="51">
        <v>0.70228536133415687</v>
      </c>
    </row>
    <row r="8" spans="1:10" ht="24.95" customHeight="1">
      <c r="B8" s="57" t="s">
        <v>168</v>
      </c>
      <c r="C8" s="51">
        <v>0.967741935483871</v>
      </c>
      <c r="D8" s="51">
        <v>0.77974683544303802</v>
      </c>
      <c r="E8" s="52">
        <v>0.87128712871287128</v>
      </c>
      <c r="F8" s="52">
        <v>0.75087108013937287</v>
      </c>
      <c r="G8" s="52">
        <v>0.70588235294117652</v>
      </c>
      <c r="H8" s="52">
        <v>0.83043478260869563</v>
      </c>
      <c r="I8" s="52">
        <v>0.86119873817034698</v>
      </c>
      <c r="J8" s="51">
        <v>0.78381717109326743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C6BB-6A56-4A0C-B32F-176AC04013B1}">
  <sheetPr>
    <tabColor theme="7" tint="0.39997558519241921"/>
  </sheetPr>
  <dimension ref="A1:K10"/>
  <sheetViews>
    <sheetView workbookViewId="0">
      <selection activeCell="L19" sqref="L19"/>
    </sheetView>
  </sheetViews>
  <sheetFormatPr defaultRowHeight="15"/>
  <cols>
    <col min="2" max="2" width="12.28515625" customWidth="1"/>
  </cols>
  <sheetData>
    <row r="1" spans="1:11">
      <c r="A1" s="2" t="s">
        <v>178</v>
      </c>
    </row>
    <row r="4" spans="1:11" ht="24.95" customHeight="1">
      <c r="B4" s="50"/>
      <c r="C4" s="467" t="s">
        <v>179</v>
      </c>
      <c r="D4" s="467"/>
      <c r="E4" s="467"/>
      <c r="F4" s="467" t="s">
        <v>180</v>
      </c>
      <c r="G4" s="467"/>
      <c r="H4" s="467"/>
      <c r="I4" s="467" t="s">
        <v>3</v>
      </c>
      <c r="J4" s="467"/>
      <c r="K4" s="467"/>
    </row>
    <row r="5" spans="1:11" ht="24.95" customHeight="1">
      <c r="B5" s="50"/>
      <c r="C5" s="28" t="s">
        <v>148</v>
      </c>
      <c r="D5" s="28" t="s">
        <v>149</v>
      </c>
      <c r="E5" s="28" t="s">
        <v>3</v>
      </c>
      <c r="F5" s="28" t="s">
        <v>148</v>
      </c>
      <c r="G5" s="28" t="s">
        <v>149</v>
      </c>
      <c r="H5" s="28" t="s">
        <v>3</v>
      </c>
      <c r="I5" s="28" t="s">
        <v>148</v>
      </c>
      <c r="J5" s="28" t="s">
        <v>149</v>
      </c>
      <c r="K5" s="28" t="s">
        <v>3</v>
      </c>
    </row>
    <row r="6" spans="1:11" ht="24.95" customHeight="1">
      <c r="B6" s="50" t="s">
        <v>174</v>
      </c>
      <c r="C6" s="52">
        <v>0</v>
      </c>
      <c r="D6" s="52">
        <v>0.35621761658031087</v>
      </c>
      <c r="E6" s="52">
        <v>0.22106109324758844</v>
      </c>
      <c r="F6" s="52">
        <v>0.12133891213389121</v>
      </c>
      <c r="G6" s="52">
        <v>0.26694915254237289</v>
      </c>
      <c r="H6" s="52">
        <v>0.15403422982885084</v>
      </c>
      <c r="I6" s="52">
        <v>0</v>
      </c>
      <c r="J6" s="52">
        <v>0.33531746031746029</v>
      </c>
      <c r="K6" s="52">
        <v>0.2044767090139141</v>
      </c>
    </row>
    <row r="7" spans="1:11" ht="24.95" customHeight="1">
      <c r="B7" s="50" t="s">
        <v>175</v>
      </c>
      <c r="C7" s="52">
        <v>4.8728813559322036E-2</v>
      </c>
      <c r="D7" s="52">
        <v>0.45207253886010362</v>
      </c>
      <c r="E7" s="52">
        <v>0.29903536977491962</v>
      </c>
      <c r="F7" s="52">
        <v>0.40167364016736401</v>
      </c>
      <c r="G7" s="52">
        <v>0.44915254237288138</v>
      </c>
      <c r="H7" s="52">
        <v>0.26894865525672373</v>
      </c>
      <c r="I7" s="52">
        <v>4.1860465116279069E-2</v>
      </c>
      <c r="J7" s="52">
        <v>0.4513888888888889</v>
      </c>
      <c r="K7" s="52">
        <v>0.29159104658197216</v>
      </c>
    </row>
    <row r="8" spans="1:11" ht="24.95" customHeight="1">
      <c r="B8" s="50" t="s">
        <v>176</v>
      </c>
      <c r="C8" s="52">
        <v>0.34533898305084748</v>
      </c>
      <c r="D8" s="52">
        <v>0.18264248704663213</v>
      </c>
      <c r="E8" s="52">
        <v>0.24437299035369775</v>
      </c>
      <c r="F8" s="52">
        <v>0.28033472803347281</v>
      </c>
      <c r="G8" s="52">
        <v>0.27966101694915252</v>
      </c>
      <c r="H8" s="52">
        <v>0.27139364303178481</v>
      </c>
      <c r="I8" s="52">
        <v>0.32248062015503876</v>
      </c>
      <c r="J8" s="52">
        <v>0.20535714285714285</v>
      </c>
      <c r="K8" s="52">
        <v>0.25105868118572294</v>
      </c>
    </row>
    <row r="9" spans="1:11" ht="24.95" customHeight="1">
      <c r="B9" s="50" t="s">
        <v>177</v>
      </c>
      <c r="C9" s="52">
        <v>0.60593220338983056</v>
      </c>
      <c r="D9" s="52">
        <v>9.0673575129533671E-3</v>
      </c>
      <c r="E9" s="52">
        <v>0.23553054662379422</v>
      </c>
      <c r="F9" s="52">
        <v>0.19665271966527198</v>
      </c>
      <c r="G9" s="52">
        <v>4.2372881355932203E-3</v>
      </c>
      <c r="H9" s="52">
        <v>0.30562347188264061</v>
      </c>
      <c r="I9" s="52">
        <v>0.63565891472868219</v>
      </c>
      <c r="J9" s="52">
        <v>7.9365079365079361E-3</v>
      </c>
      <c r="K9" s="52">
        <v>0.25287356321839083</v>
      </c>
    </row>
    <row r="10" spans="1:11" ht="24.95" customHeight="1">
      <c r="B10" s="50" t="s">
        <v>3</v>
      </c>
      <c r="C10" s="52">
        <v>1</v>
      </c>
      <c r="D10" s="52">
        <v>1</v>
      </c>
      <c r="E10" s="52">
        <v>1</v>
      </c>
      <c r="F10" s="52">
        <v>1</v>
      </c>
      <c r="G10" s="52">
        <v>1</v>
      </c>
      <c r="H10" s="52">
        <v>1</v>
      </c>
      <c r="I10" s="52">
        <v>1</v>
      </c>
      <c r="J10" s="52">
        <v>1</v>
      </c>
      <c r="K10" s="52">
        <v>1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31A1-6567-4BBC-A18E-6E7C70D3BB10}">
  <sheetPr>
    <tabColor theme="7" tint="0.39997558519241921"/>
  </sheetPr>
  <dimension ref="A1:I10"/>
  <sheetViews>
    <sheetView workbookViewId="0">
      <selection activeCell="L19" sqref="L19"/>
    </sheetView>
  </sheetViews>
  <sheetFormatPr defaultRowHeight="15"/>
  <cols>
    <col min="2" max="2" width="11.28515625" customWidth="1"/>
  </cols>
  <sheetData>
    <row r="1" spans="1:9">
      <c r="A1" s="2" t="s">
        <v>259</v>
      </c>
    </row>
    <row r="5" spans="1:9" ht="20.100000000000001" customHeight="1">
      <c r="B5" s="58"/>
      <c r="C5" s="28" t="s">
        <v>87</v>
      </c>
      <c r="D5" s="28" t="s">
        <v>63</v>
      </c>
      <c r="E5" s="28" t="s">
        <v>139</v>
      </c>
      <c r="F5" s="28" t="s">
        <v>140</v>
      </c>
      <c r="G5" s="28" t="s">
        <v>172</v>
      </c>
      <c r="H5" s="28" t="s">
        <v>173</v>
      </c>
      <c r="I5" s="28" t="s">
        <v>3</v>
      </c>
    </row>
    <row r="6" spans="1:9" ht="20.100000000000001" customHeight="1">
      <c r="B6" s="58" t="s">
        <v>174</v>
      </c>
      <c r="C6" s="51">
        <v>0.15294117647058822</v>
      </c>
      <c r="D6" s="51">
        <v>0.2208067940552017</v>
      </c>
      <c r="E6" s="51">
        <v>0.21801801801801801</v>
      </c>
      <c r="F6" s="51">
        <v>0.19037199124726478</v>
      </c>
      <c r="G6" s="51">
        <v>0.2068111455108359</v>
      </c>
      <c r="H6" s="51">
        <v>0.10526315789473684</v>
      </c>
      <c r="I6" s="51">
        <v>0.20447670901391407</v>
      </c>
    </row>
    <row r="7" spans="1:9" ht="20.100000000000001" customHeight="1">
      <c r="B7" s="58" t="s">
        <v>175</v>
      </c>
      <c r="C7" s="51">
        <v>0.30588235294117649</v>
      </c>
      <c r="D7" s="51">
        <v>0.29087048832271761</v>
      </c>
      <c r="E7" s="51">
        <v>0.31891891891891894</v>
      </c>
      <c r="F7" s="51">
        <v>0.25382932166301969</v>
      </c>
      <c r="G7" s="51">
        <v>0.29411764705882354</v>
      </c>
      <c r="H7" s="51">
        <v>0.18421052631578946</v>
      </c>
      <c r="I7" s="52">
        <v>0.29159104658197216</v>
      </c>
    </row>
    <row r="8" spans="1:9" ht="20.100000000000001" customHeight="1">
      <c r="B8" s="58" t="s">
        <v>176</v>
      </c>
      <c r="C8" s="51">
        <v>0.22941176470588234</v>
      </c>
      <c r="D8" s="51">
        <v>0.25902335456475584</v>
      </c>
      <c r="E8" s="51">
        <v>0.22162162162162166</v>
      </c>
      <c r="F8" s="51">
        <v>0.28665207877461707</v>
      </c>
      <c r="G8" s="51">
        <v>0.25201238390092878</v>
      </c>
      <c r="H8" s="51">
        <v>0.21052631578947367</v>
      </c>
      <c r="I8" s="52">
        <v>0.25105868118572294</v>
      </c>
    </row>
    <row r="9" spans="1:9" ht="20.100000000000001" customHeight="1">
      <c r="B9" s="31" t="s">
        <v>177</v>
      </c>
      <c r="C9" s="51">
        <v>0.31176470588235294</v>
      </c>
      <c r="D9" s="51">
        <v>0.22929936305732487</v>
      </c>
      <c r="E9" s="51">
        <v>0.24144144144144147</v>
      </c>
      <c r="F9" s="51">
        <v>0.26914660831509846</v>
      </c>
      <c r="G9" s="51">
        <v>0.24705882352941178</v>
      </c>
      <c r="H9" s="51">
        <v>0.5</v>
      </c>
      <c r="I9" s="52">
        <v>0.25287356321839083</v>
      </c>
    </row>
    <row r="10" spans="1:9" ht="14.65" customHeight="1">
      <c r="B10" s="4"/>
      <c r="C10" s="5"/>
      <c r="D10" s="5"/>
      <c r="E10" s="5"/>
      <c r="F10" s="5"/>
      <c r="G10" s="5"/>
      <c r="H10" s="5"/>
      <c r="I10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3638-8264-4E11-98FB-D2DF3C88E423}">
  <sheetPr>
    <tabColor theme="4" tint="0.39997558519241921"/>
  </sheetPr>
  <dimension ref="A1:D33"/>
  <sheetViews>
    <sheetView workbookViewId="0">
      <selection activeCell="I25" sqref="I25"/>
    </sheetView>
  </sheetViews>
  <sheetFormatPr defaultRowHeight="15"/>
  <cols>
    <col min="2" max="2" width="27.5703125" customWidth="1"/>
    <col min="3" max="3" width="17" customWidth="1"/>
    <col min="4" max="4" width="15.85546875" customWidth="1"/>
  </cols>
  <sheetData>
    <row r="1" spans="1:4">
      <c r="A1" s="2" t="s">
        <v>241</v>
      </c>
    </row>
    <row r="3" spans="1:4" ht="15.95" customHeight="1">
      <c r="B3" s="32" t="s">
        <v>42</v>
      </c>
      <c r="C3" s="32" t="s">
        <v>43</v>
      </c>
      <c r="D3" s="32" t="s">
        <v>44</v>
      </c>
    </row>
    <row r="4" spans="1:4" ht="15.95" customHeight="1">
      <c r="B4" s="41" t="s">
        <v>45</v>
      </c>
      <c r="C4" s="42">
        <v>22958</v>
      </c>
      <c r="D4" s="27">
        <v>8.3000000000000007</v>
      </c>
    </row>
    <row r="5" spans="1:4" ht="15.95" customHeight="1">
      <c r="B5" s="41" t="s">
        <v>46</v>
      </c>
      <c r="C5" s="42">
        <v>49835</v>
      </c>
      <c r="D5" s="27">
        <v>17.899999999999999</v>
      </c>
    </row>
    <row r="6" spans="1:4" ht="15.95" customHeight="1">
      <c r="B6" s="41" t="s">
        <v>47</v>
      </c>
      <c r="C6" s="42">
        <v>69683</v>
      </c>
      <c r="D6" s="27">
        <v>25</v>
      </c>
    </row>
    <row r="7" spans="1:4" ht="15.95" customHeight="1">
      <c r="B7" s="46" t="s">
        <v>48</v>
      </c>
      <c r="C7" s="47">
        <v>142476</v>
      </c>
      <c r="D7" s="48">
        <v>51.2</v>
      </c>
    </row>
    <row r="8" spans="1:4" ht="15.95" customHeight="1">
      <c r="B8" s="41" t="s">
        <v>49</v>
      </c>
      <c r="C8" s="42">
        <v>113185</v>
      </c>
      <c r="D8" s="27">
        <v>40.700000000000003</v>
      </c>
    </row>
    <row r="9" spans="1:4" ht="15.95" customHeight="1">
      <c r="B9" s="41" t="s">
        <v>50</v>
      </c>
      <c r="C9" s="42">
        <v>20399</v>
      </c>
      <c r="D9" s="27">
        <v>7.3</v>
      </c>
    </row>
    <row r="10" spans="1:4" ht="15.95" customHeight="1">
      <c r="B10" s="41" t="s">
        <v>51</v>
      </c>
      <c r="C10" s="42">
        <v>2175</v>
      </c>
      <c r="D10" s="27">
        <v>0.8</v>
      </c>
    </row>
    <row r="11" spans="1:4" ht="15.95" customHeight="1">
      <c r="B11" s="46" t="s">
        <v>52</v>
      </c>
      <c r="C11" s="47">
        <v>135759</v>
      </c>
      <c r="D11" s="48">
        <v>48.8</v>
      </c>
    </row>
    <row r="12" spans="1:4" ht="15.95" customHeight="1">
      <c r="B12" s="46" t="s">
        <v>53</v>
      </c>
      <c r="C12" s="47">
        <v>22574</v>
      </c>
      <c r="D12" s="48">
        <v>8.1</v>
      </c>
    </row>
    <row r="13" spans="1:4" ht="15.95" customHeight="1">
      <c r="B13" s="41" t="s">
        <v>3</v>
      </c>
      <c r="C13" s="42">
        <v>278235</v>
      </c>
      <c r="D13" s="27">
        <v>100</v>
      </c>
    </row>
    <row r="14" spans="1:4" ht="15.95" customHeight="1">
      <c r="B14" s="32" t="s">
        <v>54</v>
      </c>
      <c r="C14" s="32" t="s">
        <v>43</v>
      </c>
      <c r="D14" s="32" t="s">
        <v>44</v>
      </c>
    </row>
    <row r="15" spans="1:4" ht="15.95" customHeight="1">
      <c r="B15" s="41" t="s">
        <v>55</v>
      </c>
      <c r="C15" s="42">
        <v>63608</v>
      </c>
      <c r="D15" s="43">
        <v>0.22900000000000001</v>
      </c>
    </row>
    <row r="16" spans="1:4" ht="15.95" customHeight="1">
      <c r="B16" s="41" t="s">
        <v>56</v>
      </c>
      <c r="C16" s="42">
        <v>53117</v>
      </c>
      <c r="D16" s="43">
        <v>0.191</v>
      </c>
    </row>
    <row r="17" spans="2:4" ht="15.95" customHeight="1">
      <c r="B17" s="41" t="s">
        <v>57</v>
      </c>
      <c r="C17" s="42">
        <v>76835</v>
      </c>
      <c r="D17" s="43">
        <v>0.27600000000000002</v>
      </c>
    </row>
    <row r="18" spans="2:4" ht="15.95" customHeight="1">
      <c r="B18" s="41" t="s">
        <v>58</v>
      </c>
      <c r="C18" s="42">
        <v>70556</v>
      </c>
      <c r="D18" s="43">
        <v>0.254</v>
      </c>
    </row>
    <row r="19" spans="2:4" ht="15.95" customHeight="1">
      <c r="B19" s="41" t="s">
        <v>59</v>
      </c>
      <c r="C19" s="42">
        <v>12290</v>
      </c>
      <c r="D19" s="43">
        <v>4.3999999999999997E-2</v>
      </c>
    </row>
    <row r="20" spans="2:4" ht="15.95" customHeight="1">
      <c r="B20" s="41" t="s">
        <v>60</v>
      </c>
      <c r="C20" s="42">
        <v>1829</v>
      </c>
      <c r="D20" s="43">
        <v>7.0000000000000001E-3</v>
      </c>
    </row>
    <row r="21" spans="2:4" ht="15.95" customHeight="1">
      <c r="B21" s="41" t="s">
        <v>3</v>
      </c>
      <c r="C21" s="42">
        <v>278235</v>
      </c>
      <c r="D21" s="43">
        <v>1</v>
      </c>
    </row>
    <row r="22" spans="2:4" ht="15.95" customHeight="1">
      <c r="B22" s="32" t="s">
        <v>61</v>
      </c>
      <c r="C22" s="32" t="s">
        <v>43</v>
      </c>
      <c r="D22" s="32" t="s">
        <v>44</v>
      </c>
    </row>
    <row r="23" spans="2:4" ht="15.95" customHeight="1">
      <c r="B23" s="41" t="s">
        <v>62</v>
      </c>
      <c r="C23" s="42">
        <v>143395</v>
      </c>
      <c r="D23" s="43">
        <v>0.51500000000000001</v>
      </c>
    </row>
    <row r="24" spans="2:4" ht="15.95" customHeight="1">
      <c r="B24" s="41" t="s">
        <v>63</v>
      </c>
      <c r="C24" s="42">
        <v>58687</v>
      </c>
      <c r="D24" s="43">
        <v>0.21099999999999999</v>
      </c>
    </row>
    <row r="25" spans="2:4" ht="15.95" customHeight="1">
      <c r="B25" s="41" t="s">
        <v>64</v>
      </c>
      <c r="C25" s="42">
        <v>51559</v>
      </c>
      <c r="D25" s="43">
        <v>0.185</v>
      </c>
    </row>
    <row r="26" spans="2:4" ht="15.95" customHeight="1">
      <c r="B26" s="41" t="s">
        <v>65</v>
      </c>
      <c r="C26" s="42">
        <v>24594</v>
      </c>
      <c r="D26" s="43">
        <v>8.7999999999999995E-2</v>
      </c>
    </row>
    <row r="27" spans="2:4" ht="15.95" customHeight="1">
      <c r="B27" s="41" t="s">
        <v>3</v>
      </c>
      <c r="C27" s="42">
        <v>278235</v>
      </c>
      <c r="D27" s="43">
        <v>1</v>
      </c>
    </row>
    <row r="28" spans="2:4" ht="15.95" customHeight="1">
      <c r="B28" s="32" t="s">
        <v>66</v>
      </c>
      <c r="C28" s="32" t="s">
        <v>43</v>
      </c>
      <c r="D28" s="32" t="s">
        <v>44</v>
      </c>
    </row>
    <row r="29" spans="2:4" ht="15.95" customHeight="1">
      <c r="B29" s="41" t="s">
        <v>67</v>
      </c>
      <c r="C29" s="42">
        <v>62969</v>
      </c>
      <c r="D29" s="43">
        <v>0.22600000000000001</v>
      </c>
    </row>
    <row r="30" spans="2:4" ht="15.95" customHeight="1">
      <c r="B30" s="41" t="s">
        <v>68</v>
      </c>
      <c r="C30" s="42">
        <v>32323</v>
      </c>
      <c r="D30" s="43">
        <v>0.11600000000000001</v>
      </c>
    </row>
    <row r="31" spans="2:4" ht="15.95" customHeight="1">
      <c r="B31" s="41" t="s">
        <v>69</v>
      </c>
      <c r="C31" s="42">
        <v>12330</v>
      </c>
      <c r="D31" s="43">
        <v>4.3999999999999997E-2</v>
      </c>
    </row>
    <row r="32" spans="2:4" ht="15.95" customHeight="1">
      <c r="B32" s="41" t="s">
        <v>70</v>
      </c>
      <c r="C32" s="42">
        <v>170613</v>
      </c>
      <c r="D32" s="43">
        <v>0.61299999999999999</v>
      </c>
    </row>
    <row r="33" spans="2:4" ht="15.95" customHeight="1">
      <c r="B33" s="41" t="s">
        <v>3</v>
      </c>
      <c r="C33" s="42">
        <v>278235</v>
      </c>
      <c r="D33" s="43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118E-5EEC-4965-AD45-3346A9A3555C}">
  <sheetPr>
    <tabColor theme="7" tint="0.39997558519241921"/>
  </sheetPr>
  <dimension ref="A1:K9"/>
  <sheetViews>
    <sheetView workbookViewId="0">
      <selection activeCell="L19" sqref="L19"/>
    </sheetView>
  </sheetViews>
  <sheetFormatPr defaultRowHeight="15"/>
  <cols>
    <col min="2" max="11" width="7.7109375" customWidth="1"/>
  </cols>
  <sheetData>
    <row r="1" spans="1:11">
      <c r="A1" s="2" t="s">
        <v>181</v>
      </c>
    </row>
    <row r="3" spans="1:11"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100000000000001" customHeight="1">
      <c r="B4" s="50"/>
      <c r="C4" s="467" t="s">
        <v>179</v>
      </c>
      <c r="D4" s="467"/>
      <c r="E4" s="467"/>
      <c r="F4" s="467" t="s">
        <v>180</v>
      </c>
      <c r="G4" s="467"/>
      <c r="H4" s="467"/>
      <c r="I4" s="467" t="s">
        <v>3</v>
      </c>
      <c r="J4" s="467"/>
      <c r="K4" s="467"/>
    </row>
    <row r="5" spans="1:11" ht="20.100000000000001" customHeight="1">
      <c r="B5" s="50"/>
      <c r="C5" s="50" t="s">
        <v>148</v>
      </c>
      <c r="D5" s="50" t="s">
        <v>149</v>
      </c>
      <c r="E5" s="50" t="s">
        <v>3</v>
      </c>
      <c r="F5" s="50" t="s">
        <v>148</v>
      </c>
      <c r="G5" s="50" t="s">
        <v>149</v>
      </c>
      <c r="H5" s="50" t="s">
        <v>3</v>
      </c>
      <c r="I5" s="50" t="s">
        <v>148</v>
      </c>
      <c r="J5" s="50" t="s">
        <v>149</v>
      </c>
      <c r="K5" s="50" t="s">
        <v>3</v>
      </c>
    </row>
    <row r="6" spans="1:11" ht="20.100000000000001" customHeight="1">
      <c r="B6" s="50" t="s">
        <v>182</v>
      </c>
      <c r="C6" s="52">
        <v>0.34110169491525422</v>
      </c>
      <c r="D6" s="52">
        <v>0.47409326424870468</v>
      </c>
      <c r="E6" s="52">
        <v>0.42363344051446944</v>
      </c>
      <c r="F6" s="52">
        <v>0.36994219653179189</v>
      </c>
      <c r="G6" s="52">
        <v>0.55084745762711862</v>
      </c>
      <c r="H6" s="52">
        <v>0.47432762836185821</v>
      </c>
      <c r="I6" s="52">
        <v>0.34883720930232559</v>
      </c>
      <c r="J6" s="52">
        <v>0.49206349206349204</v>
      </c>
      <c r="K6" s="52">
        <v>0.43617664851784632</v>
      </c>
    </row>
    <row r="7" spans="1:11" ht="20.100000000000001" customHeight="1">
      <c r="B7" s="50" t="s">
        <v>183</v>
      </c>
      <c r="C7" s="52">
        <v>0.36864406779661019</v>
      </c>
      <c r="D7" s="52">
        <v>0.25388601036269431</v>
      </c>
      <c r="E7" s="52">
        <v>0.297427652733119</v>
      </c>
      <c r="F7" s="52">
        <v>0.28901734104046245</v>
      </c>
      <c r="G7" s="52">
        <v>0.19067796610169491</v>
      </c>
      <c r="H7" s="52">
        <v>0.23227383863080683</v>
      </c>
      <c r="I7" s="52">
        <v>0.34728682170542635</v>
      </c>
      <c r="J7" s="52">
        <v>0.2390873015873016</v>
      </c>
      <c r="K7" s="52">
        <v>0.2813067150635209</v>
      </c>
    </row>
    <row r="8" spans="1:11" ht="20.100000000000001" customHeight="1">
      <c r="B8" s="50" t="s">
        <v>184</v>
      </c>
      <c r="C8" s="52">
        <v>0.2902542372881356</v>
      </c>
      <c r="D8" s="52">
        <v>0.27202072538860106</v>
      </c>
      <c r="E8" s="52">
        <v>0.27893890675241156</v>
      </c>
      <c r="F8" s="52">
        <v>0.34104046242774566</v>
      </c>
      <c r="G8" s="52">
        <v>0.25847457627118642</v>
      </c>
      <c r="H8" s="52">
        <v>0.29339853300733498</v>
      </c>
      <c r="I8" s="52">
        <v>0.30387596899224806</v>
      </c>
      <c r="J8" s="52">
        <v>0.26884920634920634</v>
      </c>
      <c r="K8" s="52">
        <v>0.28251663641863278</v>
      </c>
    </row>
    <row r="9" spans="1:11">
      <c r="B9" s="4"/>
      <c r="C9" s="6"/>
      <c r="D9" s="6"/>
      <c r="E9" s="6"/>
      <c r="F9" s="6"/>
      <c r="G9" s="6"/>
      <c r="H9" s="6"/>
      <c r="I9" s="6"/>
      <c r="J9" s="6"/>
      <c r="K9" s="6"/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B42D-4A3C-4695-AAB9-62FED436B2AC}">
  <sheetPr>
    <tabColor theme="7" tint="0.39997558519241921"/>
  </sheetPr>
  <dimension ref="A1:J9"/>
  <sheetViews>
    <sheetView workbookViewId="0">
      <selection activeCell="L19" sqref="L19"/>
    </sheetView>
  </sheetViews>
  <sheetFormatPr defaultRowHeight="15"/>
  <sheetData>
    <row r="1" spans="1:10">
      <c r="A1" s="2" t="s">
        <v>185</v>
      </c>
    </row>
    <row r="4" spans="1:10" ht="20.100000000000001" customHeight="1">
      <c r="B4" s="50"/>
      <c r="C4" s="50" t="s">
        <v>87</v>
      </c>
      <c r="D4" s="50" t="s">
        <v>63</v>
      </c>
      <c r="E4" s="50" t="s">
        <v>139</v>
      </c>
      <c r="F4" s="50" t="s">
        <v>140</v>
      </c>
      <c r="G4" s="23" t="s">
        <v>88</v>
      </c>
      <c r="H4" s="23" t="s">
        <v>141</v>
      </c>
      <c r="I4" s="23" t="s">
        <v>90</v>
      </c>
      <c r="J4" s="50" t="s">
        <v>3</v>
      </c>
    </row>
    <row r="5" spans="1:10" ht="20.100000000000001" customHeight="1">
      <c r="B5" s="50" t="s">
        <v>148</v>
      </c>
      <c r="C5" s="51">
        <v>0.34782608695652173</v>
      </c>
      <c r="D5" s="51">
        <v>0.339622641509434</v>
      </c>
      <c r="E5" s="51">
        <v>0.32352941176470584</v>
      </c>
      <c r="F5" s="51">
        <v>0.24413145539906103</v>
      </c>
      <c r="G5" s="51">
        <v>0.31578947368421051</v>
      </c>
      <c r="H5" s="51">
        <v>0.2857142857142857</v>
      </c>
      <c r="I5" s="51">
        <v>0.30659536541889482</v>
      </c>
      <c r="J5" s="51">
        <v>0.30387596899224806</v>
      </c>
    </row>
    <row r="6" spans="1:10" ht="20.100000000000001" customHeight="1">
      <c r="B6" s="50" t="s">
        <v>149</v>
      </c>
      <c r="C6" s="51">
        <v>0.23762376237623761</v>
      </c>
      <c r="D6" s="51">
        <v>0.27884615384615385</v>
      </c>
      <c r="E6" s="51">
        <v>0.27065527065527067</v>
      </c>
      <c r="F6" s="51">
        <v>0.26639344262295084</v>
      </c>
      <c r="G6" s="51">
        <v>0.54545454545454541</v>
      </c>
      <c r="H6" s="51">
        <v>0.20930232558139536</v>
      </c>
      <c r="I6" s="51">
        <v>0.26898734177215189</v>
      </c>
      <c r="J6" s="51">
        <v>0.26884920634920634</v>
      </c>
    </row>
    <row r="7" spans="1:10" ht="20.100000000000001" customHeight="1">
      <c r="B7" s="50" t="s">
        <v>71</v>
      </c>
      <c r="C7" s="51">
        <v>0.3125</v>
      </c>
      <c r="D7" s="51">
        <v>0.3</v>
      </c>
      <c r="E7" s="51">
        <v>0.28893905191873587</v>
      </c>
      <c r="F7" s="51">
        <v>0.23835616438356161</v>
      </c>
      <c r="G7" s="51">
        <v>0.4</v>
      </c>
      <c r="H7" s="51">
        <v>0.20833333333333337</v>
      </c>
      <c r="I7" s="51">
        <v>0.2812227074235808</v>
      </c>
      <c r="J7" s="51">
        <v>0.27893890675241156</v>
      </c>
    </row>
    <row r="8" spans="1:10" ht="20.100000000000001" customHeight="1">
      <c r="B8" s="50" t="s">
        <v>72</v>
      </c>
      <c r="C8" s="51">
        <v>0.24324324324324326</v>
      </c>
      <c r="D8" s="51">
        <v>0.29770992366412213</v>
      </c>
      <c r="E8" s="51">
        <v>0.29464285714285715</v>
      </c>
      <c r="F8" s="51">
        <v>0.32608695652173914</v>
      </c>
      <c r="G8" s="51">
        <v>0.4</v>
      </c>
      <c r="H8" s="51">
        <v>0.35294117647058826</v>
      </c>
      <c r="I8" s="51">
        <v>0.28846153846153844</v>
      </c>
      <c r="J8" s="51">
        <v>0.29339853300733498</v>
      </c>
    </row>
    <row r="9" spans="1:10">
      <c r="B9" s="4"/>
      <c r="C9" s="5"/>
      <c r="D9" s="5"/>
      <c r="E9" s="5"/>
      <c r="F9" s="5"/>
      <c r="G9" s="5"/>
      <c r="H9" s="5"/>
      <c r="I9" s="5"/>
      <c r="J9" s="5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2908-D7F4-425E-B503-90C8B6FD885C}">
  <sheetPr>
    <tabColor theme="7" tint="0.39997558519241921"/>
  </sheetPr>
  <dimension ref="A1:J8"/>
  <sheetViews>
    <sheetView workbookViewId="0">
      <selection activeCell="E15" sqref="E15"/>
    </sheetView>
  </sheetViews>
  <sheetFormatPr defaultRowHeight="15"/>
  <cols>
    <col min="2" max="10" width="10.28515625" customWidth="1"/>
  </cols>
  <sheetData>
    <row r="1" spans="1:10">
      <c r="A1" s="2" t="s">
        <v>186</v>
      </c>
    </row>
    <row r="4" spans="1:10" ht="24">
      <c r="B4" s="50"/>
      <c r="C4" s="27" t="s">
        <v>93</v>
      </c>
      <c r="D4" s="27" t="s">
        <v>79</v>
      </c>
      <c r="E4" s="27" t="s">
        <v>136</v>
      </c>
      <c r="F4" s="27" t="s">
        <v>137</v>
      </c>
      <c r="G4" s="27" t="s">
        <v>82</v>
      </c>
      <c r="H4" s="27" t="s">
        <v>83</v>
      </c>
      <c r="I4" s="27" t="s">
        <v>460</v>
      </c>
      <c r="J4" s="27" t="s">
        <v>3</v>
      </c>
    </row>
    <row r="5" spans="1:10">
      <c r="B5" s="50" t="s">
        <v>148</v>
      </c>
      <c r="C5" s="51">
        <v>0.29166666666666669</v>
      </c>
      <c r="D5" s="51">
        <v>0.30602006688963213</v>
      </c>
      <c r="E5" s="52">
        <v>0.31910112359550563</v>
      </c>
      <c r="F5" s="52">
        <v>0.27</v>
      </c>
      <c r="G5" s="52">
        <v>0.27586206896551724</v>
      </c>
      <c r="H5" s="52">
        <v>0.32487309644670048</v>
      </c>
      <c r="I5" s="52">
        <v>0.26829268292682928</v>
      </c>
      <c r="J5" s="52">
        <v>0.30387596899224806</v>
      </c>
    </row>
    <row r="6" spans="1:10">
      <c r="B6" s="50" t="s">
        <v>149</v>
      </c>
      <c r="C6" s="51">
        <v>0.2857142857142857</v>
      </c>
      <c r="D6" s="51">
        <v>0.26782077393075354</v>
      </c>
      <c r="E6" s="52">
        <v>0.23333333333333334</v>
      </c>
      <c r="F6" s="52">
        <v>0.27109704641350213</v>
      </c>
      <c r="G6" s="52">
        <v>0.26833631484794274</v>
      </c>
      <c r="H6" s="52">
        <v>0.24662162162162163</v>
      </c>
      <c r="I6" s="52">
        <v>0.31372549019607843</v>
      </c>
      <c r="J6" s="52">
        <v>0.26884920634920634</v>
      </c>
    </row>
    <row r="7" spans="1:10">
      <c r="B7" s="50" t="s">
        <v>71</v>
      </c>
      <c r="C7" s="51">
        <v>0.34782608695652173</v>
      </c>
      <c r="D7" s="51">
        <v>0.27759197324414714</v>
      </c>
      <c r="E7" s="52">
        <v>0.2983425414364641</v>
      </c>
      <c r="F7" s="52">
        <v>0.27097505668934241</v>
      </c>
      <c r="G7" s="52">
        <v>0.27021696252465482</v>
      </c>
      <c r="H7" s="52">
        <v>0.29258517034068138</v>
      </c>
      <c r="I7" s="52">
        <v>0.26890756302521007</v>
      </c>
      <c r="J7" s="52">
        <v>0.26890756302521007</v>
      </c>
    </row>
    <row r="8" spans="1:10">
      <c r="B8" s="50" t="s">
        <v>72</v>
      </c>
      <c r="C8" s="51">
        <v>0.125</v>
      </c>
      <c r="D8" s="51">
        <v>0.296875</v>
      </c>
      <c r="E8" s="52">
        <v>0.33566433566433568</v>
      </c>
      <c r="F8" s="52">
        <v>0.27067669172932329</v>
      </c>
      <c r="G8" s="52">
        <v>0.26618705035971224</v>
      </c>
      <c r="H8" s="52">
        <v>0.2879581151832461</v>
      </c>
      <c r="I8" s="52">
        <v>0.35443037974683544</v>
      </c>
      <c r="J8" s="52">
        <v>0.35443037974683544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4AA3-DD4D-4F47-AD67-6C21B65616D5}">
  <sheetPr>
    <tabColor theme="7" tint="0.39997558519241921"/>
  </sheetPr>
  <dimension ref="A1:J7"/>
  <sheetViews>
    <sheetView workbookViewId="0">
      <selection activeCell="L19" sqref="L19"/>
    </sheetView>
  </sheetViews>
  <sheetFormatPr defaultRowHeight="15"/>
  <sheetData>
    <row r="1" spans="1:10">
      <c r="A1" s="2" t="s">
        <v>260</v>
      </c>
    </row>
    <row r="4" spans="1:10" ht="20.100000000000001" customHeight="1">
      <c r="B4" s="59"/>
      <c r="C4" s="61" t="s">
        <v>140</v>
      </c>
      <c r="D4" s="61" t="s">
        <v>139</v>
      </c>
      <c r="E4" s="61" t="s">
        <v>63</v>
      </c>
      <c r="F4" s="61" t="s">
        <v>87</v>
      </c>
      <c r="G4" s="28" t="s">
        <v>90</v>
      </c>
      <c r="H4" s="28" t="s">
        <v>187</v>
      </c>
      <c r="I4" s="28" t="s">
        <v>88</v>
      </c>
      <c r="J4" s="28" t="s">
        <v>3</v>
      </c>
    </row>
    <row r="5" spans="1:10" ht="20.100000000000001" customHeight="1">
      <c r="B5" s="59" t="s">
        <v>182</v>
      </c>
      <c r="C5" s="60">
        <v>0.56236323851203496</v>
      </c>
      <c r="D5" s="60">
        <v>0.53873873873873879</v>
      </c>
      <c r="E5" s="60">
        <v>0.63481953290870485</v>
      </c>
      <c r="F5" s="60">
        <v>0.67647058823529416</v>
      </c>
      <c r="G5" s="51">
        <v>0.59642147117296218</v>
      </c>
      <c r="H5" s="51">
        <v>0.48113207547169812</v>
      </c>
      <c r="I5" s="51">
        <v>0.56666666666666665</v>
      </c>
      <c r="J5" s="51">
        <v>0.58681185722928009</v>
      </c>
    </row>
    <row r="6" spans="1:10" ht="20.100000000000001" customHeight="1">
      <c r="B6" s="59" t="s">
        <v>183</v>
      </c>
      <c r="C6" s="60">
        <v>0.21444201312910283</v>
      </c>
      <c r="D6" s="60">
        <v>0.15855855855855855</v>
      </c>
      <c r="E6" s="60">
        <v>0.20594479830148621</v>
      </c>
      <c r="F6" s="60">
        <v>0.17058823529411765</v>
      </c>
      <c r="G6" s="51">
        <v>0.18820410868124587</v>
      </c>
      <c r="H6" s="51">
        <v>0.18867924528301888</v>
      </c>
      <c r="I6" s="51">
        <v>0.13333333333333333</v>
      </c>
      <c r="J6" s="51">
        <v>0.18874773139745918</v>
      </c>
    </row>
    <row r="7" spans="1:10" ht="20.100000000000001" customHeight="1">
      <c r="B7" s="59" t="s">
        <v>184</v>
      </c>
      <c r="C7" s="60">
        <v>0.22319474835886216</v>
      </c>
      <c r="D7" s="60">
        <v>0.30270270270270272</v>
      </c>
      <c r="E7" s="60">
        <v>0.15923566878980891</v>
      </c>
      <c r="F7" s="60">
        <v>0.15294117647058825</v>
      </c>
      <c r="G7" s="51">
        <v>0.21537442014579192</v>
      </c>
      <c r="H7" s="51">
        <v>0.330188679245283</v>
      </c>
      <c r="I7" s="51">
        <v>0.3</v>
      </c>
      <c r="J7" s="51">
        <v>0.22444041137326073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1429-019A-4760-9349-015FBDB06E57}">
  <sheetPr>
    <tabColor theme="7" tint="0.39997558519241921"/>
  </sheetPr>
  <dimension ref="A1:K12"/>
  <sheetViews>
    <sheetView workbookViewId="0">
      <selection activeCell="L19" sqref="L19"/>
    </sheetView>
  </sheetViews>
  <sheetFormatPr defaultRowHeight="15"/>
  <cols>
    <col min="2" max="2" width="28" customWidth="1"/>
  </cols>
  <sheetData>
    <row r="1" spans="1:11">
      <c r="A1" s="2" t="s">
        <v>197</v>
      </c>
    </row>
    <row r="4" spans="1:11" ht="28.9" customHeight="1">
      <c r="B4" s="50"/>
      <c r="C4" s="467" t="s">
        <v>179</v>
      </c>
      <c r="D4" s="467"/>
      <c r="E4" s="467"/>
      <c r="F4" s="467" t="s">
        <v>180</v>
      </c>
      <c r="G4" s="467"/>
      <c r="H4" s="467"/>
      <c r="I4" s="467" t="s">
        <v>3</v>
      </c>
      <c r="J4" s="467"/>
      <c r="K4" s="467"/>
    </row>
    <row r="5" spans="1:11" ht="28.9" customHeight="1">
      <c r="B5" s="50"/>
      <c r="C5" s="28" t="s">
        <v>148</v>
      </c>
      <c r="D5" s="28" t="s">
        <v>149</v>
      </c>
      <c r="E5" s="28" t="s">
        <v>198</v>
      </c>
      <c r="F5" s="28" t="s">
        <v>148</v>
      </c>
      <c r="G5" s="28" t="s">
        <v>149</v>
      </c>
      <c r="H5" s="28" t="s">
        <v>199</v>
      </c>
      <c r="I5" s="28" t="s">
        <v>148</v>
      </c>
      <c r="J5" s="28" t="s">
        <v>149</v>
      </c>
      <c r="K5" s="28" t="s">
        <v>147</v>
      </c>
    </row>
    <row r="6" spans="1:11" ht="28.9" customHeight="1">
      <c r="B6" s="31" t="s">
        <v>200</v>
      </c>
      <c r="C6" s="29">
        <v>0.59322033898305082</v>
      </c>
      <c r="D6" s="29">
        <v>0.69170984455958551</v>
      </c>
      <c r="E6" s="29">
        <v>0.65434083601286175</v>
      </c>
      <c r="F6" s="29">
        <v>0.56069364161849711</v>
      </c>
      <c r="G6" s="29">
        <v>0.76694915254237284</v>
      </c>
      <c r="H6" s="29">
        <v>0.67970660146699269</v>
      </c>
      <c r="I6" s="29">
        <v>0.5844961240310077</v>
      </c>
      <c r="J6" s="29">
        <v>0.70932539682539686</v>
      </c>
      <c r="K6" s="29">
        <v>0.66061705989110708</v>
      </c>
    </row>
    <row r="7" spans="1:11" ht="28.9" customHeight="1">
      <c r="B7" s="31" t="s">
        <v>201</v>
      </c>
      <c r="C7" s="29">
        <v>0.61652542372881358</v>
      </c>
      <c r="D7" s="29">
        <v>0.72538860103626945</v>
      </c>
      <c r="E7" s="29">
        <v>0.68408360128617363</v>
      </c>
      <c r="F7" s="29">
        <v>0.61271676300578037</v>
      </c>
      <c r="G7" s="29">
        <v>0.70338983050847459</v>
      </c>
      <c r="H7" s="29">
        <v>0.66503667481662587</v>
      </c>
      <c r="I7" s="29">
        <v>0.61550387596899225</v>
      </c>
      <c r="J7" s="29">
        <v>0.72023809523809523</v>
      </c>
      <c r="K7" s="29">
        <v>0.67937084089534183</v>
      </c>
    </row>
    <row r="8" spans="1:11" ht="28.9" customHeight="1">
      <c r="B8" s="31" t="s">
        <v>191</v>
      </c>
      <c r="C8" s="29">
        <v>0.23516949152542374</v>
      </c>
      <c r="D8" s="29">
        <v>0.39119170984455959</v>
      </c>
      <c r="E8" s="29">
        <v>0.33199356913183281</v>
      </c>
      <c r="F8" s="29">
        <v>0.2832369942196532</v>
      </c>
      <c r="G8" s="29">
        <v>0.46186440677966101</v>
      </c>
      <c r="H8" s="29">
        <v>0.38630806845965771</v>
      </c>
      <c r="I8" s="29">
        <v>0.24806201550387597</v>
      </c>
      <c r="J8" s="29">
        <v>0.40773809523809523</v>
      </c>
      <c r="K8" s="29">
        <v>0.34543254688445252</v>
      </c>
    </row>
    <row r="9" spans="1:11" ht="28.9" customHeight="1">
      <c r="B9" s="31" t="s">
        <v>202</v>
      </c>
      <c r="C9" s="29">
        <v>0.5021186440677966</v>
      </c>
      <c r="D9" s="29">
        <v>0.48963730569948188</v>
      </c>
      <c r="E9" s="29">
        <v>0.49437299035369775</v>
      </c>
      <c r="F9" s="29">
        <v>0.4913294797687861</v>
      </c>
      <c r="G9" s="29">
        <v>0.40677966101694918</v>
      </c>
      <c r="H9" s="29">
        <v>0.44254278728606355</v>
      </c>
      <c r="I9" s="29">
        <v>0.49922480620155041</v>
      </c>
      <c r="J9" s="29">
        <v>0.47023809523809523</v>
      </c>
      <c r="K9" s="29">
        <v>0.48154869933454325</v>
      </c>
    </row>
    <row r="10" spans="1:11" ht="28.9" customHeight="1">
      <c r="B10" s="31" t="s">
        <v>193</v>
      </c>
      <c r="C10" s="29">
        <v>0.7097457627118644</v>
      </c>
      <c r="D10" s="29">
        <v>0.74481865284974091</v>
      </c>
      <c r="E10" s="29">
        <v>0.73151125401929262</v>
      </c>
      <c r="F10" s="29">
        <v>0.78612716763005785</v>
      </c>
      <c r="G10" s="29">
        <v>0.80508474576271183</v>
      </c>
      <c r="H10" s="29">
        <v>0.79706601466992666</v>
      </c>
      <c r="I10" s="29">
        <v>0.73023255813953492</v>
      </c>
      <c r="J10" s="29">
        <v>0.7589285714285714</v>
      </c>
      <c r="K10" s="29">
        <v>0.74773139745916517</v>
      </c>
    </row>
    <row r="11" spans="1:11" ht="28.9" customHeight="1">
      <c r="B11" s="31" t="s">
        <v>203</v>
      </c>
      <c r="C11" s="29">
        <v>0.24364406779661016</v>
      </c>
      <c r="D11" s="29">
        <v>0.18782383419689119</v>
      </c>
      <c r="E11" s="29">
        <v>0.20900321543408359</v>
      </c>
      <c r="F11" s="29">
        <v>0.20809248554913296</v>
      </c>
      <c r="G11" s="29">
        <v>0.14830508474576271</v>
      </c>
      <c r="H11" s="29">
        <v>0.17359413202933985</v>
      </c>
      <c r="I11" s="29">
        <v>0.23410852713178296</v>
      </c>
      <c r="J11" s="29">
        <v>0.17857142857142858</v>
      </c>
      <c r="K11" s="29">
        <v>0.20024198427102238</v>
      </c>
    </row>
    <row r="12" spans="1:11" ht="28.9" customHeight="1">
      <c r="B12" s="31" t="s">
        <v>204</v>
      </c>
      <c r="C12" s="29">
        <v>0.55932203389830504</v>
      </c>
      <c r="D12" s="29">
        <v>0.61917098445595853</v>
      </c>
      <c r="E12" s="29">
        <v>0.59646302250803862</v>
      </c>
      <c r="F12" s="29">
        <v>0.63005780346820806</v>
      </c>
      <c r="G12" s="29">
        <v>0.65254237288135597</v>
      </c>
      <c r="H12" s="29">
        <v>0.64303178484107582</v>
      </c>
      <c r="I12" s="29">
        <v>0.57829457364341086</v>
      </c>
      <c r="J12" s="29">
        <v>0.62698412698412698</v>
      </c>
      <c r="K12" s="29">
        <v>0.60798548094373861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3E7B-C885-4468-9C33-063D761401D7}">
  <sheetPr>
    <tabColor theme="7" tint="0.39997558519241921"/>
  </sheetPr>
  <dimension ref="A1:J11"/>
  <sheetViews>
    <sheetView workbookViewId="0">
      <selection activeCell="O18" sqref="O18"/>
    </sheetView>
  </sheetViews>
  <sheetFormatPr defaultRowHeight="15"/>
  <cols>
    <col min="2" max="2" width="23.42578125" customWidth="1"/>
  </cols>
  <sheetData>
    <row r="1" spans="1:10">
      <c r="A1" s="2" t="s">
        <v>188</v>
      </c>
    </row>
    <row r="4" spans="1:10" ht="30" customHeight="1">
      <c r="B4" s="62"/>
      <c r="C4" s="50" t="s">
        <v>87</v>
      </c>
      <c r="D4" s="50" t="s">
        <v>63</v>
      </c>
      <c r="E4" s="50" t="s">
        <v>139</v>
      </c>
      <c r="F4" s="50" t="s">
        <v>140</v>
      </c>
      <c r="G4" s="23" t="s">
        <v>88</v>
      </c>
      <c r="H4" s="23" t="s">
        <v>141</v>
      </c>
      <c r="I4" s="23" t="s">
        <v>90</v>
      </c>
      <c r="J4" s="50" t="s">
        <v>3</v>
      </c>
    </row>
    <row r="5" spans="1:10" ht="30" customHeight="1">
      <c r="B5" s="62" t="s">
        <v>189</v>
      </c>
      <c r="C5" s="24">
        <v>0.65645514223194756</v>
      </c>
      <c r="D5" s="24">
        <v>0.67747747747747733</v>
      </c>
      <c r="E5" s="24">
        <v>0.67515923566878977</v>
      </c>
      <c r="F5" s="24">
        <v>0.57647058823529407</v>
      </c>
      <c r="G5" s="25">
        <v>0.7</v>
      </c>
      <c r="H5" s="25">
        <v>0.6132075471698113</v>
      </c>
      <c r="I5" s="25">
        <v>0.66269052352551361</v>
      </c>
      <c r="J5" s="24">
        <v>0.66061705989110708</v>
      </c>
    </row>
    <row r="6" spans="1:10" ht="30" customHeight="1">
      <c r="B6" s="62" t="s">
        <v>190</v>
      </c>
      <c r="C6" s="24">
        <v>0.69146608315098457</v>
      </c>
      <c r="D6" s="24">
        <v>0.69729729729729728</v>
      </c>
      <c r="E6" s="24">
        <v>0.67940552016985134</v>
      </c>
      <c r="F6" s="24">
        <v>0.58823529411764708</v>
      </c>
      <c r="G6" s="25">
        <v>0.6</v>
      </c>
      <c r="H6" s="25">
        <v>0.70754716981132082</v>
      </c>
      <c r="I6" s="25">
        <v>0.67925778661365144</v>
      </c>
      <c r="J6" s="24">
        <v>0.67937084089534183</v>
      </c>
    </row>
    <row r="7" spans="1:10" ht="30" customHeight="1">
      <c r="B7" s="62" t="s">
        <v>191</v>
      </c>
      <c r="C7" s="24">
        <v>0.32603938730853393</v>
      </c>
      <c r="D7" s="24">
        <v>0.33873873873873867</v>
      </c>
      <c r="E7" s="24">
        <v>0.37154989384288745</v>
      </c>
      <c r="F7" s="24">
        <v>0.34705882352941175</v>
      </c>
      <c r="G7" s="25">
        <v>0.33333333333333326</v>
      </c>
      <c r="H7" s="25">
        <v>0.32075471698113206</v>
      </c>
      <c r="I7" s="25">
        <v>0.34658714380384359</v>
      </c>
      <c r="J7" s="24">
        <v>0.34543254688445252</v>
      </c>
    </row>
    <row r="8" spans="1:10" ht="30" customHeight="1">
      <c r="B8" s="62" t="s">
        <v>192</v>
      </c>
      <c r="C8" s="24">
        <v>0.43982494529540483</v>
      </c>
      <c r="D8" s="24">
        <v>0.48468468468468467</v>
      </c>
      <c r="E8" s="24">
        <v>0.47983014861995754</v>
      </c>
      <c r="F8" s="24">
        <v>0.58823529411764708</v>
      </c>
      <c r="G8" s="25">
        <v>0.5</v>
      </c>
      <c r="H8" s="25">
        <v>0.49056603773584906</v>
      </c>
      <c r="I8" s="25">
        <v>0.48045062955599732</v>
      </c>
      <c r="J8" s="24">
        <v>0.4815486993345432</v>
      </c>
    </row>
    <row r="9" spans="1:10" ht="30" customHeight="1">
      <c r="B9" s="62" t="s">
        <v>193</v>
      </c>
      <c r="C9" s="24">
        <v>0.7746170678336981</v>
      </c>
      <c r="D9" s="24">
        <v>0.72972972972972971</v>
      </c>
      <c r="E9" s="24">
        <v>0.7579617834394905</v>
      </c>
      <c r="F9" s="24">
        <v>0.70588235294117652</v>
      </c>
      <c r="G9" s="25">
        <v>0.6</v>
      </c>
      <c r="H9" s="25">
        <v>0.78301886792452835</v>
      </c>
      <c r="I9" s="25">
        <v>0.74685222001325391</v>
      </c>
      <c r="J9" s="24">
        <v>0.74773139745916528</v>
      </c>
    </row>
    <row r="10" spans="1:10" ht="30" customHeight="1">
      <c r="B10" s="62" t="s">
        <v>194</v>
      </c>
      <c r="C10" s="24">
        <v>0.18599562363238512</v>
      </c>
      <c r="D10" s="24">
        <v>0.1801801801801802</v>
      </c>
      <c r="E10" s="24">
        <v>0.20594479830148621</v>
      </c>
      <c r="F10" s="24">
        <v>0.28823529411764703</v>
      </c>
      <c r="G10" s="25">
        <v>0.2</v>
      </c>
      <c r="H10" s="25">
        <v>0.22641509433962267</v>
      </c>
      <c r="I10" s="25">
        <v>0.19880715705765406</v>
      </c>
      <c r="J10" s="24">
        <v>0.20024198427102238</v>
      </c>
    </row>
    <row r="11" spans="1:10" ht="30" customHeight="1">
      <c r="B11" s="62" t="s">
        <v>196</v>
      </c>
      <c r="C11" s="24">
        <v>0.57111597374179435</v>
      </c>
      <c r="D11" s="24">
        <v>0.6216216216216216</v>
      </c>
      <c r="E11" s="24">
        <v>0.58174097664543523</v>
      </c>
      <c r="F11" s="24">
        <v>0.73529411764705888</v>
      </c>
      <c r="G11" s="25">
        <v>0.56666666666666665</v>
      </c>
      <c r="H11" s="25">
        <v>0.52830188679245282</v>
      </c>
      <c r="I11" s="25">
        <v>0.61365142478462553</v>
      </c>
      <c r="J11" s="24">
        <v>0.60798548094373861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C187-6033-4A2C-B857-BADF84A30CE4}">
  <sheetPr>
    <tabColor theme="7" tint="0.39997558519241921"/>
  </sheetPr>
  <dimension ref="A1:J11"/>
  <sheetViews>
    <sheetView workbookViewId="0">
      <selection activeCell="L19" sqref="L19"/>
    </sheetView>
  </sheetViews>
  <sheetFormatPr defaultRowHeight="15"/>
  <cols>
    <col min="2" max="2" width="18.140625" customWidth="1"/>
    <col min="3" max="9" width="10.28515625" customWidth="1"/>
  </cols>
  <sheetData>
    <row r="1" spans="1:10">
      <c r="A1" s="2" t="s">
        <v>253</v>
      </c>
    </row>
    <row r="4" spans="1:10" ht="30" customHeight="1">
      <c r="B4" s="4"/>
      <c r="C4" s="27" t="s">
        <v>80</v>
      </c>
      <c r="D4" s="27" t="s">
        <v>79</v>
      </c>
      <c r="E4" s="27" t="s">
        <v>136</v>
      </c>
      <c r="F4" s="27" t="s">
        <v>137</v>
      </c>
      <c r="G4" s="27" t="s">
        <v>82</v>
      </c>
      <c r="H4" s="27" t="s">
        <v>83</v>
      </c>
      <c r="I4" s="27" t="s">
        <v>138</v>
      </c>
      <c r="J4" s="22"/>
    </row>
    <row r="5" spans="1:10" ht="30" customHeight="1">
      <c r="B5" s="26" t="s">
        <v>189</v>
      </c>
      <c r="C5" s="5">
        <v>0.4838709677419355</v>
      </c>
      <c r="D5" s="5">
        <v>0.66455696202531644</v>
      </c>
      <c r="E5" s="6">
        <v>0.52277227722772279</v>
      </c>
      <c r="F5" s="6">
        <v>0.72125435540069682</v>
      </c>
      <c r="G5" s="6">
        <v>0.7198142414860681</v>
      </c>
      <c r="H5" s="6">
        <v>0.59420289855072461</v>
      </c>
      <c r="I5" s="6">
        <v>0.68454258675078861</v>
      </c>
      <c r="J5" s="6"/>
    </row>
    <row r="6" spans="1:10" ht="30" customHeight="1">
      <c r="B6" s="26" t="s">
        <v>190</v>
      </c>
      <c r="C6" s="5">
        <v>0.38709677419354838</v>
      </c>
      <c r="D6" s="5">
        <v>0.68544303797468364</v>
      </c>
      <c r="E6" s="6">
        <v>0.54851485148514856</v>
      </c>
      <c r="F6" s="6">
        <v>0.73693379790940772</v>
      </c>
      <c r="G6" s="6">
        <v>0.74148606811145512</v>
      </c>
      <c r="H6" s="6">
        <v>0.62173913043478257</v>
      </c>
      <c r="I6" s="6">
        <v>0.67823343848580442</v>
      </c>
      <c r="J6" s="6"/>
    </row>
    <row r="7" spans="1:10" ht="30" customHeight="1">
      <c r="B7" s="26" t="s">
        <v>191</v>
      </c>
      <c r="C7" s="5">
        <v>0.32258064516129031</v>
      </c>
      <c r="D7" s="5">
        <v>0.3468354430379747</v>
      </c>
      <c r="E7" s="6">
        <v>0.2198019801980198</v>
      </c>
      <c r="F7" s="6">
        <v>0.40069686411149824</v>
      </c>
      <c r="G7" s="6">
        <v>0.42105263157894735</v>
      </c>
      <c r="H7" s="6">
        <v>0.29130434782608694</v>
      </c>
      <c r="I7" s="6">
        <v>0.30914826498422715</v>
      </c>
      <c r="J7" s="6"/>
    </row>
    <row r="8" spans="1:10" ht="30" customHeight="1">
      <c r="B8" s="26" t="s">
        <v>192</v>
      </c>
      <c r="C8" s="5">
        <v>0.58064516129032262</v>
      </c>
      <c r="D8" s="5">
        <v>0.47594936708860758</v>
      </c>
      <c r="E8" s="6">
        <v>0.53663366336633667</v>
      </c>
      <c r="F8" s="6">
        <v>0.45731707317073172</v>
      </c>
      <c r="G8" s="6">
        <v>0.4504643962848297</v>
      </c>
      <c r="H8" s="6">
        <v>0.50289855072463763</v>
      </c>
      <c r="I8" s="6">
        <v>0.49842271293375395</v>
      </c>
      <c r="J8" s="6"/>
    </row>
    <row r="9" spans="1:10" ht="30" customHeight="1">
      <c r="B9" s="26" t="s">
        <v>193</v>
      </c>
      <c r="C9" s="5">
        <v>0.61290322580645162</v>
      </c>
      <c r="D9" s="5">
        <v>0.7518987341772152</v>
      </c>
      <c r="E9" s="6">
        <v>0.71089108910891086</v>
      </c>
      <c r="F9" s="6">
        <v>0.76393728222996515</v>
      </c>
      <c r="G9" s="6">
        <v>0.76315789473684215</v>
      </c>
      <c r="H9" s="6">
        <v>0.73333333333333328</v>
      </c>
      <c r="I9" s="6">
        <v>0.74763406940063093</v>
      </c>
      <c r="J9" s="6"/>
    </row>
    <row r="10" spans="1:10" ht="30" customHeight="1">
      <c r="B10" s="26" t="s">
        <v>194</v>
      </c>
      <c r="C10" s="5">
        <v>0.29032258064516131</v>
      </c>
      <c r="D10" s="5">
        <v>0.19493670886075951</v>
      </c>
      <c r="E10" s="6">
        <v>0.24554455445544554</v>
      </c>
      <c r="F10" s="6">
        <v>0.18031358885017421</v>
      </c>
      <c r="G10" s="6">
        <v>0.16718266253869968</v>
      </c>
      <c r="H10" s="6">
        <v>0.22898550724637681</v>
      </c>
      <c r="I10" s="6">
        <v>0.20504731861198738</v>
      </c>
      <c r="J10" s="6"/>
    </row>
    <row r="11" spans="1:10" ht="30" customHeight="1">
      <c r="B11" s="26" t="s">
        <v>195</v>
      </c>
      <c r="C11" s="5">
        <v>0.74193548387096764</v>
      </c>
      <c r="D11" s="5">
        <v>0.60443037974683544</v>
      </c>
      <c r="E11" s="6">
        <v>0.59603960396039601</v>
      </c>
      <c r="F11" s="6">
        <v>0.61324041811846686</v>
      </c>
      <c r="G11" s="6">
        <v>0.61764705882352944</v>
      </c>
      <c r="H11" s="6">
        <v>0.6</v>
      </c>
      <c r="I11" s="6">
        <v>0.60567823343848581</v>
      </c>
      <c r="J11" s="6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3C33-8E6A-4F88-9E85-C184F0F599FB}">
  <sheetPr>
    <tabColor theme="7" tint="0.39997558519241921"/>
  </sheetPr>
  <dimension ref="A1:K12"/>
  <sheetViews>
    <sheetView workbookViewId="0">
      <selection activeCell="L19" sqref="L19"/>
    </sheetView>
  </sheetViews>
  <sheetFormatPr defaultRowHeight="15"/>
  <cols>
    <col min="2" max="2" width="20.85546875" customWidth="1"/>
    <col min="3" max="11" width="7.42578125" customWidth="1"/>
  </cols>
  <sheetData>
    <row r="1" spans="1:11">
      <c r="A1" s="2" t="s">
        <v>213</v>
      </c>
    </row>
    <row r="3" spans="1:11" ht="24.95" customHeight="1">
      <c r="B3" s="50"/>
      <c r="C3" s="467" t="s">
        <v>71</v>
      </c>
      <c r="D3" s="467"/>
      <c r="E3" s="467"/>
      <c r="F3" s="467" t="s">
        <v>72</v>
      </c>
      <c r="G3" s="467"/>
      <c r="H3" s="467"/>
      <c r="I3" s="467" t="s">
        <v>3</v>
      </c>
      <c r="J3" s="467"/>
      <c r="K3" s="467"/>
    </row>
    <row r="4" spans="1:11" ht="24.95" customHeight="1">
      <c r="B4" s="50"/>
      <c r="C4" s="28" t="s">
        <v>73</v>
      </c>
      <c r="D4" s="28" t="s">
        <v>74</v>
      </c>
      <c r="E4" s="28" t="s">
        <v>3</v>
      </c>
      <c r="F4" s="28" t="s">
        <v>73</v>
      </c>
      <c r="G4" s="28" t="s">
        <v>74</v>
      </c>
      <c r="H4" s="28" t="s">
        <v>3</v>
      </c>
      <c r="I4" s="28" t="s">
        <v>73</v>
      </c>
      <c r="J4" s="28" t="s">
        <v>74</v>
      </c>
      <c r="K4" s="28" t="s">
        <v>3</v>
      </c>
    </row>
    <row r="5" spans="1:11" ht="24.95" customHeight="1">
      <c r="B5" s="31" t="s">
        <v>205</v>
      </c>
      <c r="C5" s="51">
        <v>0.80296610169491511</v>
      </c>
      <c r="D5" s="51">
        <v>0.74740932642487057</v>
      </c>
      <c r="E5" s="51">
        <v>0.76848874598070738</v>
      </c>
      <c r="F5" s="51">
        <v>0.79768786127167635</v>
      </c>
      <c r="G5" s="51">
        <v>0.75</v>
      </c>
      <c r="H5" s="51">
        <v>0.77017114914425433</v>
      </c>
      <c r="I5" s="51">
        <v>0.80155038759689912</v>
      </c>
      <c r="J5" s="51">
        <v>0.74801587301587302</v>
      </c>
      <c r="K5" s="51">
        <v>0.76890502117362369</v>
      </c>
    </row>
    <row r="6" spans="1:11" ht="24.95" customHeight="1">
      <c r="B6" s="31" t="s">
        <v>206</v>
      </c>
      <c r="C6" s="51">
        <v>0.6652542372881356</v>
      </c>
      <c r="D6" s="51">
        <v>0.63082901554404147</v>
      </c>
      <c r="E6" s="51">
        <v>0.64389067524115751</v>
      </c>
      <c r="F6" s="51">
        <v>0.67052023121387283</v>
      </c>
      <c r="G6" s="51">
        <v>0.50423728813559321</v>
      </c>
      <c r="H6" s="51">
        <v>0.57457212713936434</v>
      </c>
      <c r="I6" s="51">
        <v>0.66666666666666652</v>
      </c>
      <c r="J6" s="51">
        <v>0.60119047619047616</v>
      </c>
      <c r="K6" s="51">
        <v>0.62673926194797336</v>
      </c>
    </row>
    <row r="7" spans="1:11" ht="24.95" customHeight="1">
      <c r="B7" s="31" t="s">
        <v>207</v>
      </c>
      <c r="C7" s="51">
        <v>0.56567796610169496</v>
      </c>
      <c r="D7" s="51">
        <v>0.54792746113989632</v>
      </c>
      <c r="E7" s="51">
        <v>0.55466237942122187</v>
      </c>
      <c r="F7" s="51">
        <v>0.49710982658959535</v>
      </c>
      <c r="G7" s="51">
        <v>0.51694915254237284</v>
      </c>
      <c r="H7" s="51">
        <v>0.50855745721271395</v>
      </c>
      <c r="I7" s="51">
        <v>0.54728682170542631</v>
      </c>
      <c r="J7" s="51">
        <v>0.54067460317460314</v>
      </c>
      <c r="K7" s="51">
        <v>0.54325468844525104</v>
      </c>
    </row>
    <row r="8" spans="1:11" ht="24.95" customHeight="1">
      <c r="B8" s="31" t="s">
        <v>208</v>
      </c>
      <c r="C8" s="51">
        <v>0.11440677966101695</v>
      </c>
      <c r="D8" s="51">
        <v>0.18134715025906736</v>
      </c>
      <c r="E8" s="51">
        <v>0.15594855305466238</v>
      </c>
      <c r="F8" s="51">
        <v>0.15606936416184972</v>
      </c>
      <c r="G8" s="51">
        <v>0.20338983050847459</v>
      </c>
      <c r="H8" s="51">
        <v>0.18337408312958436</v>
      </c>
      <c r="I8" s="51">
        <v>0.12558139534883722</v>
      </c>
      <c r="J8" s="51">
        <v>0.18650793650793651</v>
      </c>
      <c r="K8" s="51">
        <v>0.16273442226255294</v>
      </c>
    </row>
    <row r="9" spans="1:11" ht="24.95" customHeight="1">
      <c r="B9" s="31" t="s">
        <v>209</v>
      </c>
      <c r="C9" s="51">
        <v>0.43008474576271188</v>
      </c>
      <c r="D9" s="51">
        <v>0.45466321243523317</v>
      </c>
      <c r="E9" s="51">
        <v>0.44533762057877818</v>
      </c>
      <c r="F9" s="51">
        <v>0.50867052023121384</v>
      </c>
      <c r="G9" s="51">
        <v>0.4788135593220339</v>
      </c>
      <c r="H9" s="51">
        <v>0.49144254278728605</v>
      </c>
      <c r="I9" s="51">
        <v>0.45116279069767434</v>
      </c>
      <c r="J9" s="51">
        <v>0.46031746031746029</v>
      </c>
      <c r="K9" s="51">
        <v>0.45674531155474896</v>
      </c>
    </row>
    <row r="10" spans="1:11" ht="24.95" customHeight="1">
      <c r="B10" s="31" t="s">
        <v>210</v>
      </c>
      <c r="C10" s="51">
        <v>0.4152542372881356</v>
      </c>
      <c r="D10" s="51">
        <v>0.44300518134715028</v>
      </c>
      <c r="E10" s="51">
        <v>0.43247588424437294</v>
      </c>
      <c r="F10" s="51">
        <v>0.47976878612716761</v>
      </c>
      <c r="G10" s="51">
        <v>0.5</v>
      </c>
      <c r="H10" s="51">
        <v>0.49144254278728605</v>
      </c>
      <c r="I10" s="51">
        <v>0.4325581395348837</v>
      </c>
      <c r="J10" s="51">
        <v>0.45634920634920634</v>
      </c>
      <c r="K10" s="51">
        <v>0.44706594071385358</v>
      </c>
    </row>
    <row r="11" spans="1:11" ht="24.95" customHeight="1">
      <c r="B11" s="31" t="s">
        <v>211</v>
      </c>
      <c r="C11" s="51">
        <v>0.83050847457627119</v>
      </c>
      <c r="D11" s="51">
        <v>0.8613989637305699</v>
      </c>
      <c r="E11" s="51">
        <v>0.84967845659163987</v>
      </c>
      <c r="F11" s="51">
        <v>0.78612716763005774</v>
      </c>
      <c r="G11" s="51">
        <v>0.84322033898305082</v>
      </c>
      <c r="H11" s="51">
        <v>0.81907090464547683</v>
      </c>
      <c r="I11" s="51">
        <v>0.81860465116279069</v>
      </c>
      <c r="J11" s="51">
        <v>0.8571428571428571</v>
      </c>
      <c r="K11" s="51">
        <v>0.84210526315789469</v>
      </c>
    </row>
    <row r="12" spans="1:11" ht="24.95" customHeight="1">
      <c r="B12" s="31" t="s">
        <v>212</v>
      </c>
      <c r="C12" s="51">
        <v>0.60381355932203384</v>
      </c>
      <c r="D12" s="51">
        <v>0.63212435233160624</v>
      </c>
      <c r="E12" s="51">
        <v>0.62138263665594851</v>
      </c>
      <c r="F12" s="51">
        <v>0.60693641618497107</v>
      </c>
      <c r="G12" s="51">
        <v>0.58898305084745761</v>
      </c>
      <c r="H12" s="51">
        <v>0.5965770171149144</v>
      </c>
      <c r="I12" s="51">
        <v>0.60465116279069764</v>
      </c>
      <c r="J12" s="51">
        <v>0.62202380952380953</v>
      </c>
      <c r="K12" s="51">
        <v>0.61524500907441015</v>
      </c>
    </row>
  </sheetData>
  <mergeCells count="3">
    <mergeCell ref="C3:E3"/>
    <mergeCell ref="F3:H3"/>
    <mergeCell ref="I3:K3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1A6D-C73C-4158-905F-6DB7F1FC6B96}">
  <sheetPr>
    <tabColor theme="7" tint="0.39997558519241921"/>
  </sheetPr>
  <dimension ref="A1:J12"/>
  <sheetViews>
    <sheetView workbookViewId="0">
      <selection activeCell="L19" sqref="L19"/>
    </sheetView>
  </sheetViews>
  <sheetFormatPr defaultRowHeight="15"/>
  <cols>
    <col min="2" max="2" width="25.7109375" customWidth="1"/>
  </cols>
  <sheetData>
    <row r="1" spans="1:10">
      <c r="A1" s="2" t="s">
        <v>214</v>
      </c>
    </row>
    <row r="4" spans="1:10" ht="24.95" customHeight="1">
      <c r="B4" s="50"/>
      <c r="C4" s="28" t="s">
        <v>140</v>
      </c>
      <c r="D4" s="28" t="s">
        <v>139</v>
      </c>
      <c r="E4" s="28" t="s">
        <v>63</v>
      </c>
      <c r="F4" s="28" t="s">
        <v>87</v>
      </c>
      <c r="G4" s="28" t="s">
        <v>88</v>
      </c>
      <c r="H4" s="28" t="s">
        <v>215</v>
      </c>
      <c r="I4" s="28" t="s">
        <v>90</v>
      </c>
      <c r="J4" s="28" t="s">
        <v>3</v>
      </c>
    </row>
    <row r="5" spans="1:10" ht="24.95" customHeight="1">
      <c r="B5" s="31" t="s">
        <v>205</v>
      </c>
      <c r="C5" s="51">
        <v>0.7724288840262582</v>
      </c>
      <c r="D5" s="51">
        <v>0.76576576576576572</v>
      </c>
      <c r="E5" s="51">
        <v>0.77070063694267521</v>
      </c>
      <c r="F5" s="51">
        <v>0.76470588235294112</v>
      </c>
      <c r="G5" s="51">
        <v>0.7</v>
      </c>
      <c r="H5" s="51">
        <v>0.81132075471698117</v>
      </c>
      <c r="I5" s="51">
        <v>0.76673293571901924</v>
      </c>
      <c r="J5" s="51">
        <v>0.76890502117362369</v>
      </c>
    </row>
    <row r="6" spans="1:10" ht="24.95" customHeight="1">
      <c r="B6" s="31" t="s">
        <v>206</v>
      </c>
      <c r="C6" s="51">
        <v>0.64551422319474838</v>
      </c>
      <c r="D6" s="51">
        <v>0.63243243243243241</v>
      </c>
      <c r="E6" s="51">
        <v>0.61571125265392779</v>
      </c>
      <c r="F6" s="51">
        <v>0.58823529411764708</v>
      </c>
      <c r="G6" s="51">
        <v>0.56666666666666665</v>
      </c>
      <c r="H6" s="51">
        <v>0.68867924528301883</v>
      </c>
      <c r="I6" s="51">
        <v>0.62359178263750825</v>
      </c>
      <c r="J6" s="51">
        <v>0.62673926194797336</v>
      </c>
    </row>
    <row r="7" spans="1:10" ht="24.95" customHeight="1">
      <c r="B7" s="31" t="s">
        <v>207</v>
      </c>
      <c r="C7" s="51">
        <v>0.51641137855579866</v>
      </c>
      <c r="D7" s="51">
        <v>0.55675675675675673</v>
      </c>
      <c r="E7" s="51">
        <v>0.54777070063694266</v>
      </c>
      <c r="F7" s="51">
        <v>0.55882352941176472</v>
      </c>
      <c r="G7" s="51">
        <v>0.53333333333333333</v>
      </c>
      <c r="H7" s="51">
        <v>0.49056603773584906</v>
      </c>
      <c r="I7" s="51">
        <v>0.54804506295559974</v>
      </c>
      <c r="J7" s="51">
        <v>0.54325468844525104</v>
      </c>
    </row>
    <row r="8" spans="1:10" ht="24.95" customHeight="1">
      <c r="B8" s="31" t="s">
        <v>208</v>
      </c>
      <c r="C8" s="51">
        <v>0.15098468271334792</v>
      </c>
      <c r="D8" s="51">
        <v>0.16756756756756758</v>
      </c>
      <c r="E8" s="51">
        <v>0.17197452229299362</v>
      </c>
      <c r="F8" s="51">
        <v>0.15294117647058825</v>
      </c>
      <c r="G8" s="51">
        <v>0.16666666666666663</v>
      </c>
      <c r="H8" s="51">
        <v>0.15094339622641509</v>
      </c>
      <c r="I8" s="51">
        <v>0.16434724983432736</v>
      </c>
      <c r="J8" s="51">
        <v>0.16273442226255294</v>
      </c>
    </row>
    <row r="9" spans="1:10" ht="24.95" customHeight="1">
      <c r="B9" s="31" t="s">
        <v>209</v>
      </c>
      <c r="C9" s="51">
        <v>0.49452954048140041</v>
      </c>
      <c r="D9" s="51">
        <v>0.38378378378378381</v>
      </c>
      <c r="E9" s="51">
        <v>0.45435244161358812</v>
      </c>
      <c r="F9" s="51">
        <v>0.6</v>
      </c>
      <c r="G9" s="51">
        <v>0.43333333333333335</v>
      </c>
      <c r="H9" s="51">
        <v>0.54716981132075471</v>
      </c>
      <c r="I9" s="51">
        <v>0.44996686547382375</v>
      </c>
      <c r="J9" s="51">
        <v>0.45674531155474896</v>
      </c>
    </row>
    <row r="10" spans="1:10" ht="24.95" customHeight="1">
      <c r="B10" s="31" t="s">
        <v>210</v>
      </c>
      <c r="C10" s="51">
        <v>0.37855579868708972</v>
      </c>
      <c r="D10" s="51">
        <v>0.44144144144144143</v>
      </c>
      <c r="E10" s="51">
        <v>0.4713375796178344</v>
      </c>
      <c r="F10" s="51">
        <v>0.58235294117647063</v>
      </c>
      <c r="G10" s="51">
        <v>0.33333333333333326</v>
      </c>
      <c r="H10" s="51">
        <v>0.44339622641509435</v>
      </c>
      <c r="I10" s="51">
        <v>0.44930417495029823</v>
      </c>
      <c r="J10" s="51">
        <v>0.44706594071385358</v>
      </c>
    </row>
    <row r="11" spans="1:10" ht="24.95" customHeight="1">
      <c r="B11" s="31" t="s">
        <v>211</v>
      </c>
      <c r="C11" s="51">
        <v>0.84682713347921224</v>
      </c>
      <c r="D11" s="51">
        <v>0.82342342342342345</v>
      </c>
      <c r="E11" s="51">
        <v>0.85138004246284504</v>
      </c>
      <c r="F11" s="51">
        <v>0.86470588235294121</v>
      </c>
      <c r="G11" s="51">
        <v>0.8</v>
      </c>
      <c r="H11" s="51">
        <v>0.839622641509434</v>
      </c>
      <c r="I11" s="51">
        <v>0.84294234592445316</v>
      </c>
      <c r="J11" s="51">
        <v>0.84210526315789469</v>
      </c>
    </row>
    <row r="12" spans="1:10" ht="24.95" customHeight="1">
      <c r="B12" s="31" t="s">
        <v>212</v>
      </c>
      <c r="C12" s="51">
        <v>0.66301969365426705</v>
      </c>
      <c r="D12" s="51">
        <v>0.56936936936936933</v>
      </c>
      <c r="E12" s="51">
        <v>0.60934182590233543</v>
      </c>
      <c r="F12" s="51">
        <v>0.65294117647058825</v>
      </c>
      <c r="G12" s="51">
        <v>0.5</v>
      </c>
      <c r="H12" s="51">
        <v>0.63207547169811318</v>
      </c>
      <c r="I12" s="51">
        <v>0.61630218687872762</v>
      </c>
      <c r="J12" s="51">
        <v>0.61524500907441015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9A99-B400-4175-88AA-C28FABB29E27}">
  <sheetPr>
    <tabColor theme="7" tint="0.39997558519241921"/>
  </sheetPr>
  <dimension ref="A1:K12"/>
  <sheetViews>
    <sheetView workbookViewId="0">
      <selection activeCell="L19" sqref="L19"/>
    </sheetView>
  </sheetViews>
  <sheetFormatPr defaultRowHeight="15"/>
  <cols>
    <col min="2" max="2" width="27.42578125" customWidth="1"/>
    <col min="3" max="11" width="7.140625" customWidth="1"/>
  </cols>
  <sheetData>
    <row r="1" spans="1:11">
      <c r="A1" s="30" t="s">
        <v>216</v>
      </c>
    </row>
    <row r="4" spans="1:11" ht="24" customHeight="1">
      <c r="B4" s="50"/>
      <c r="C4" s="467" t="s">
        <v>179</v>
      </c>
      <c r="D4" s="467"/>
      <c r="E4" s="467"/>
      <c r="F4" s="467" t="s">
        <v>180</v>
      </c>
      <c r="G4" s="467"/>
      <c r="H4" s="467"/>
      <c r="I4" s="467" t="s">
        <v>3</v>
      </c>
      <c r="J4" s="467"/>
      <c r="K4" s="467"/>
    </row>
    <row r="5" spans="1:11" ht="24" customHeight="1">
      <c r="B5" s="50"/>
      <c r="C5" s="28" t="s">
        <v>73</v>
      </c>
      <c r="D5" s="28" t="s">
        <v>74</v>
      </c>
      <c r="E5" s="28" t="s">
        <v>3</v>
      </c>
      <c r="F5" s="28" t="s">
        <v>73</v>
      </c>
      <c r="G5" s="28" t="s">
        <v>74</v>
      </c>
      <c r="H5" s="28" t="s">
        <v>3</v>
      </c>
      <c r="I5" s="28" t="s">
        <v>73</v>
      </c>
      <c r="J5" s="28" t="s">
        <v>74</v>
      </c>
      <c r="K5" s="28" t="s">
        <v>3</v>
      </c>
    </row>
    <row r="6" spans="1:11" ht="24" customHeight="1">
      <c r="B6" s="31" t="s">
        <v>217</v>
      </c>
      <c r="C6" s="51">
        <v>0.20127118644067796</v>
      </c>
      <c r="D6" s="51">
        <v>0.20725388601036268</v>
      </c>
      <c r="E6" s="51">
        <v>0.204983922829582</v>
      </c>
      <c r="F6" s="51">
        <v>0.21387283236994223</v>
      </c>
      <c r="G6" s="51">
        <v>0.2076271186440678</v>
      </c>
      <c r="H6" s="51">
        <v>0.21026894865525672</v>
      </c>
      <c r="I6" s="51">
        <v>0.20465116279069767</v>
      </c>
      <c r="J6" s="51">
        <v>0.20734126984126985</v>
      </c>
      <c r="K6" s="51">
        <v>0.20629159104658201</v>
      </c>
    </row>
    <row r="7" spans="1:11" ht="24" customHeight="1">
      <c r="B7" s="31" t="s">
        <v>218</v>
      </c>
      <c r="C7" s="51">
        <v>0.3771186440677966</v>
      </c>
      <c r="D7" s="51">
        <v>0.41450777202072536</v>
      </c>
      <c r="E7" s="51">
        <v>0.40032154340836018</v>
      </c>
      <c r="F7" s="51">
        <v>0.36416184971098259</v>
      </c>
      <c r="G7" s="51">
        <v>0.3940677966101695</v>
      </c>
      <c r="H7" s="51">
        <v>0.38141809290953543</v>
      </c>
      <c r="I7" s="51">
        <v>0.37364341085271319</v>
      </c>
      <c r="J7" s="51">
        <v>0.40972222222222221</v>
      </c>
      <c r="K7" s="51">
        <v>0.39564428312159711</v>
      </c>
    </row>
    <row r="8" spans="1:11" ht="24" customHeight="1">
      <c r="B8" s="31" t="s">
        <v>219</v>
      </c>
      <c r="C8" s="51">
        <v>0.30720338983050849</v>
      </c>
      <c r="D8" s="51">
        <v>0.32901554404145084</v>
      </c>
      <c r="E8" s="51">
        <v>0.32073954983922831</v>
      </c>
      <c r="F8" s="51">
        <v>0.30635838150289019</v>
      </c>
      <c r="G8" s="51">
        <v>0.38983050847457629</v>
      </c>
      <c r="H8" s="51">
        <v>0.35452322738386305</v>
      </c>
      <c r="I8" s="51">
        <v>0.30697674418604654</v>
      </c>
      <c r="J8" s="51">
        <v>0.3432539682539682</v>
      </c>
      <c r="K8" s="51">
        <v>0.3290986085904416</v>
      </c>
    </row>
    <row r="9" spans="1:11" ht="24" customHeight="1">
      <c r="B9" s="31" t="s">
        <v>220</v>
      </c>
      <c r="C9" s="51">
        <v>0.44703389830508472</v>
      </c>
      <c r="D9" s="51">
        <v>0.51295336787564771</v>
      </c>
      <c r="E9" s="51">
        <v>0.48794212218649519</v>
      </c>
      <c r="F9" s="51">
        <v>0.39306358381502887</v>
      </c>
      <c r="G9" s="51">
        <v>0.36440677966101698</v>
      </c>
      <c r="H9" s="51">
        <v>0.37652811735941322</v>
      </c>
      <c r="I9" s="51">
        <v>0.4325581395348837</v>
      </c>
      <c r="J9" s="51">
        <v>0.47817460317460314</v>
      </c>
      <c r="K9" s="51">
        <v>0.46037507562008462</v>
      </c>
    </row>
    <row r="10" spans="1:11" ht="24" customHeight="1">
      <c r="B10" s="31" t="s">
        <v>221</v>
      </c>
      <c r="C10" s="51">
        <v>0.47457627118644069</v>
      </c>
      <c r="D10" s="51">
        <v>0.51554404145077726</v>
      </c>
      <c r="E10" s="51">
        <v>0.5</v>
      </c>
      <c r="F10" s="51">
        <v>0.41040462427745666</v>
      </c>
      <c r="G10" s="51">
        <v>0.50423728813559321</v>
      </c>
      <c r="H10" s="51">
        <v>0.46454767726161367</v>
      </c>
      <c r="I10" s="51">
        <v>0.4573643410852713</v>
      </c>
      <c r="J10" s="51">
        <v>0.51289682539682535</v>
      </c>
      <c r="K10" s="51">
        <v>0.49122807017543857</v>
      </c>
    </row>
    <row r="11" spans="1:11" ht="24" customHeight="1">
      <c r="B11" s="31" t="s">
        <v>222</v>
      </c>
      <c r="C11" s="51">
        <v>0.38135593220338981</v>
      </c>
      <c r="D11" s="51">
        <v>0.43523316062176165</v>
      </c>
      <c r="E11" s="51">
        <v>0.41479099678456594</v>
      </c>
      <c r="F11" s="51">
        <v>0.30635838150289019</v>
      </c>
      <c r="G11" s="51">
        <v>0.38983050847457629</v>
      </c>
      <c r="H11" s="51">
        <v>0.35452322738386305</v>
      </c>
      <c r="I11" s="51">
        <v>0.36124031007751939</v>
      </c>
      <c r="J11" s="51">
        <v>0.42460317460317465</v>
      </c>
      <c r="K11" s="51">
        <v>0.39987900786448882</v>
      </c>
    </row>
    <row r="12" spans="1:11" ht="24" customHeight="1">
      <c r="B12" s="31" t="s">
        <v>223</v>
      </c>
      <c r="C12" s="51">
        <v>0.27542372881355931</v>
      </c>
      <c r="D12" s="51">
        <v>0.3549222797927461</v>
      </c>
      <c r="E12" s="51">
        <v>0.32475884244372982</v>
      </c>
      <c r="F12" s="51">
        <v>0.34104046242774566</v>
      </c>
      <c r="G12" s="51">
        <v>0.44067796610169485</v>
      </c>
      <c r="H12" s="51">
        <v>0.39853300733496333</v>
      </c>
      <c r="I12" s="51">
        <v>0.2930232558139535</v>
      </c>
      <c r="J12" s="51">
        <v>0.375</v>
      </c>
      <c r="K12" s="51">
        <v>0.34301270417422869</v>
      </c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02C2-E9E2-4CCF-81A4-A31ACBCCE0A5}">
  <sheetPr>
    <tabColor theme="2" tint="-0.249977111117893"/>
  </sheetPr>
  <dimension ref="A1:D26"/>
  <sheetViews>
    <sheetView workbookViewId="0">
      <selection activeCell="E30" sqref="E30"/>
    </sheetView>
  </sheetViews>
  <sheetFormatPr defaultRowHeight="15"/>
  <cols>
    <col min="2" max="4" width="11.5703125" customWidth="1"/>
  </cols>
  <sheetData>
    <row r="1" spans="1:4">
      <c r="A1" s="2" t="s">
        <v>237</v>
      </c>
    </row>
    <row r="2" spans="1:4">
      <c r="A2" s="1"/>
    </row>
    <row r="3" spans="1:4">
      <c r="B3" s="4" t="s">
        <v>28</v>
      </c>
    </row>
    <row r="4" spans="1:4" ht="36">
      <c r="B4" s="27" t="s">
        <v>27</v>
      </c>
      <c r="C4" s="27" t="s">
        <v>30</v>
      </c>
      <c r="D4" s="27" t="s">
        <v>31</v>
      </c>
    </row>
    <row r="5" spans="1:4">
      <c r="B5" s="38">
        <v>2013</v>
      </c>
      <c r="C5" s="42">
        <v>2189</v>
      </c>
      <c r="D5" s="43">
        <v>0.27600000000000002</v>
      </c>
    </row>
    <row r="6" spans="1:4">
      <c r="B6" s="38">
        <v>2014</v>
      </c>
      <c r="C6" s="42">
        <v>3546</v>
      </c>
      <c r="D6" s="43">
        <v>0.307</v>
      </c>
    </row>
    <row r="7" spans="1:4">
      <c r="B7" s="38">
        <v>2015</v>
      </c>
      <c r="C7" s="42">
        <v>5803</v>
      </c>
      <c r="D7" s="43">
        <v>0.32500000000000001</v>
      </c>
    </row>
    <row r="8" spans="1:4">
      <c r="B8" s="38">
        <v>2016</v>
      </c>
      <c r="C8" s="42">
        <v>5007</v>
      </c>
      <c r="D8" s="43">
        <v>0.33900000000000002</v>
      </c>
    </row>
    <row r="9" spans="1:4">
      <c r="B9" s="38">
        <v>2017</v>
      </c>
      <c r="C9" s="42">
        <v>5599</v>
      </c>
      <c r="D9" s="43">
        <v>0.311</v>
      </c>
    </row>
    <row r="10" spans="1:4">
      <c r="B10" s="38">
        <v>2018</v>
      </c>
      <c r="C10" s="42">
        <v>7748</v>
      </c>
      <c r="D10" s="43">
        <v>0.314</v>
      </c>
    </row>
    <row r="11" spans="1:4">
      <c r="B11" s="38">
        <v>2019</v>
      </c>
      <c r="C11" s="42">
        <v>8208</v>
      </c>
      <c r="D11" s="43">
        <v>0.32100000000000001</v>
      </c>
    </row>
    <row r="12" spans="1:4">
      <c r="B12" s="38">
        <v>2020</v>
      </c>
      <c r="C12" s="42">
        <v>9124</v>
      </c>
      <c r="D12" s="43">
        <v>0.308</v>
      </c>
    </row>
    <row r="13" spans="1:4">
      <c r="B13" s="38">
        <v>2021</v>
      </c>
      <c r="C13" s="42">
        <v>8901</v>
      </c>
      <c r="D13" s="43">
        <v>0.30299999999999999</v>
      </c>
    </row>
    <row r="16" spans="1:4">
      <c r="B16" s="4" t="s">
        <v>29</v>
      </c>
    </row>
    <row r="17" spans="2:4" ht="36">
      <c r="B17" s="27" t="s">
        <v>27</v>
      </c>
      <c r="C17" s="27" t="s">
        <v>30</v>
      </c>
      <c r="D17" s="27" t="s">
        <v>31</v>
      </c>
    </row>
    <row r="18" spans="2:4">
      <c r="B18" s="38">
        <v>2013</v>
      </c>
      <c r="C18" s="42">
        <v>2367</v>
      </c>
      <c r="D18" s="43">
        <v>0.34799999999999998</v>
      </c>
    </row>
    <row r="19" spans="2:4">
      <c r="B19" s="38">
        <v>2014</v>
      </c>
      <c r="C19" s="42">
        <v>2745</v>
      </c>
      <c r="D19" s="43">
        <v>0.36199999999999999</v>
      </c>
    </row>
    <row r="20" spans="2:4">
      <c r="B20" s="38">
        <v>2015</v>
      </c>
      <c r="C20" s="42">
        <v>4440</v>
      </c>
      <c r="D20" s="43">
        <v>0.39900000000000002</v>
      </c>
    </row>
    <row r="21" spans="2:4">
      <c r="B21" s="38">
        <v>2016</v>
      </c>
      <c r="C21" s="42">
        <v>4261</v>
      </c>
      <c r="D21" s="43">
        <v>0.34200000000000003</v>
      </c>
    </row>
    <row r="22" spans="2:4">
      <c r="B22" s="38">
        <v>2017</v>
      </c>
      <c r="C22" s="42">
        <v>7766</v>
      </c>
      <c r="D22" s="43">
        <v>0.38600000000000001</v>
      </c>
    </row>
    <row r="23" spans="2:4">
      <c r="B23" s="38">
        <v>2018</v>
      </c>
      <c r="C23" s="42">
        <v>10358</v>
      </c>
      <c r="D23" s="43">
        <v>0.41499999999999998</v>
      </c>
    </row>
    <row r="24" spans="2:4">
      <c r="B24" s="38">
        <v>2019</v>
      </c>
      <c r="C24" s="42">
        <v>10437</v>
      </c>
      <c r="D24" s="43">
        <v>0.36</v>
      </c>
    </row>
    <row r="25" spans="2:4">
      <c r="B25" s="38">
        <v>2020</v>
      </c>
      <c r="C25" s="42">
        <v>19064</v>
      </c>
      <c r="D25" s="43">
        <v>0.40600000000000003</v>
      </c>
    </row>
    <row r="26" spans="2:4">
      <c r="B26" s="38">
        <v>2021</v>
      </c>
      <c r="C26" s="42">
        <v>14004</v>
      </c>
      <c r="D26" s="43">
        <v>0.34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0288-6E86-4BBA-A12B-98D609634A70}">
  <sheetPr>
    <tabColor theme="7" tint="0.39997558519241921"/>
  </sheetPr>
  <dimension ref="A1:J11"/>
  <sheetViews>
    <sheetView workbookViewId="0">
      <selection activeCell="J22" sqref="J22"/>
    </sheetView>
  </sheetViews>
  <sheetFormatPr defaultRowHeight="15"/>
  <cols>
    <col min="2" max="2" width="27.5703125" customWidth="1"/>
    <col min="8" max="8" width="9.42578125" customWidth="1"/>
  </cols>
  <sheetData>
    <row r="1" spans="1:10">
      <c r="A1" s="2" t="s">
        <v>224</v>
      </c>
    </row>
    <row r="4" spans="1:10" ht="24" customHeight="1">
      <c r="B4" s="50"/>
      <c r="C4" s="27" t="s">
        <v>140</v>
      </c>
      <c r="D4" s="27" t="s">
        <v>139</v>
      </c>
      <c r="E4" s="27" t="s">
        <v>63</v>
      </c>
      <c r="F4" s="27" t="s">
        <v>87</v>
      </c>
      <c r="G4" s="27" t="s">
        <v>88</v>
      </c>
      <c r="H4" s="27" t="s">
        <v>254</v>
      </c>
      <c r="I4" s="27" t="s">
        <v>90</v>
      </c>
      <c r="J4" s="27" t="s">
        <v>3</v>
      </c>
    </row>
    <row r="5" spans="1:10" ht="24" customHeight="1">
      <c r="B5" s="31" t="s">
        <v>217</v>
      </c>
      <c r="C5" s="51">
        <v>0.16630196936542668</v>
      </c>
      <c r="D5" s="51">
        <v>0.19639639639639639</v>
      </c>
      <c r="E5" s="51">
        <v>0.20382165605095545</v>
      </c>
      <c r="F5" s="51">
        <v>0.35294117647058826</v>
      </c>
      <c r="G5" s="51">
        <v>0.26666666666666666</v>
      </c>
      <c r="H5" s="63">
        <v>0.25471698113207547</v>
      </c>
      <c r="I5" s="51">
        <v>0.2001325381047051</v>
      </c>
      <c r="J5" s="51">
        <v>0.20629159104658201</v>
      </c>
    </row>
    <row r="6" spans="1:10" ht="24" customHeight="1">
      <c r="B6" s="31" t="s">
        <v>218</v>
      </c>
      <c r="C6" s="51">
        <v>0.34354485776805249</v>
      </c>
      <c r="D6" s="51">
        <v>0.4144144144144144</v>
      </c>
      <c r="E6" s="51">
        <v>0.40339702760084928</v>
      </c>
      <c r="F6" s="51">
        <v>0.45294117647058824</v>
      </c>
      <c r="G6" s="51">
        <v>0.46666666666666662</v>
      </c>
      <c r="H6" s="51">
        <v>0.39622641509433959</v>
      </c>
      <c r="I6" s="51">
        <v>0.39231278992710406</v>
      </c>
      <c r="J6" s="51">
        <v>0.39564428312159711</v>
      </c>
    </row>
    <row r="7" spans="1:10" ht="24" customHeight="1">
      <c r="B7" s="31" t="s">
        <v>219</v>
      </c>
      <c r="C7" s="51">
        <v>0.32822757111597378</v>
      </c>
      <c r="D7" s="51">
        <v>0.3045045045045045</v>
      </c>
      <c r="E7" s="51">
        <v>0.31422505307855625</v>
      </c>
      <c r="F7" s="51">
        <v>0.45294117647058824</v>
      </c>
      <c r="G7" s="51">
        <v>0.36666666666666664</v>
      </c>
      <c r="H7" s="51">
        <v>0.37735849056603776</v>
      </c>
      <c r="I7" s="51">
        <v>0.32538104705102716</v>
      </c>
      <c r="J7" s="51">
        <v>0.3290986085904416</v>
      </c>
    </row>
    <row r="8" spans="1:10" ht="24" customHeight="1">
      <c r="B8" s="31" t="s">
        <v>220</v>
      </c>
      <c r="C8" s="51">
        <v>0.42450765864332601</v>
      </c>
      <c r="D8" s="51">
        <v>0.46666666666666662</v>
      </c>
      <c r="E8" s="51">
        <v>0.49893842887473461</v>
      </c>
      <c r="F8" s="51">
        <v>0.42941176470588233</v>
      </c>
      <c r="G8" s="51">
        <v>0.36666666666666664</v>
      </c>
      <c r="H8" s="51">
        <v>0.52830188679245282</v>
      </c>
      <c r="I8" s="51">
        <v>0.45791915175612991</v>
      </c>
      <c r="J8" s="51">
        <v>0.46037507562008462</v>
      </c>
    </row>
    <row r="9" spans="1:10" ht="24" customHeight="1">
      <c r="B9" s="31" t="s">
        <v>221</v>
      </c>
      <c r="C9" s="51">
        <v>0.47702407002188191</v>
      </c>
      <c r="D9" s="51">
        <v>0.49009009009009008</v>
      </c>
      <c r="E9" s="51">
        <v>0.49256900212314231</v>
      </c>
      <c r="F9" s="51">
        <v>0.52941176470588236</v>
      </c>
      <c r="G9" s="51">
        <v>0.46666666666666662</v>
      </c>
      <c r="H9" s="51">
        <v>0.46226415094339623</v>
      </c>
      <c r="I9" s="51">
        <v>0.49237905897945661</v>
      </c>
      <c r="J9" s="51">
        <v>0.49122807017543857</v>
      </c>
    </row>
    <row r="10" spans="1:10" ht="24" customHeight="1">
      <c r="B10" s="31" t="s">
        <v>222</v>
      </c>
      <c r="C10" s="51">
        <v>0.32166301969365418</v>
      </c>
      <c r="D10" s="51">
        <v>0.40540540540540543</v>
      </c>
      <c r="E10" s="51">
        <v>0.44161358811040347</v>
      </c>
      <c r="F10" s="51">
        <v>0.47647058823529403</v>
      </c>
      <c r="G10" s="51">
        <v>0.36666666666666664</v>
      </c>
      <c r="H10" s="51">
        <v>0.42452830188679241</v>
      </c>
      <c r="I10" s="51">
        <v>0.39893969516235911</v>
      </c>
      <c r="J10" s="51">
        <v>0.39987900786448882</v>
      </c>
    </row>
    <row r="11" spans="1:10" ht="24" customHeight="1">
      <c r="B11" s="31" t="s">
        <v>223</v>
      </c>
      <c r="C11" s="51">
        <v>0.31072210065645517</v>
      </c>
      <c r="D11" s="51">
        <v>0.34414414414414407</v>
      </c>
      <c r="E11" s="51">
        <v>0.34182590233545646</v>
      </c>
      <c r="F11" s="51">
        <v>0.42941176470588233</v>
      </c>
      <c r="G11" s="51">
        <v>0.36666666666666664</v>
      </c>
      <c r="H11" s="51">
        <v>0.44339622641509435</v>
      </c>
      <c r="I11" s="51">
        <v>0.33465871438038436</v>
      </c>
      <c r="J11" s="51">
        <v>0.34301270417422869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8298-0B30-45CF-8F39-3D45595044F0}">
  <sheetPr>
    <tabColor theme="7" tint="0.39997558519241921"/>
  </sheetPr>
  <dimension ref="A1:K13"/>
  <sheetViews>
    <sheetView workbookViewId="0">
      <selection activeCell="L19" sqref="L19"/>
    </sheetView>
  </sheetViews>
  <sheetFormatPr defaultRowHeight="15"/>
  <cols>
    <col min="2" max="2" width="18" customWidth="1"/>
    <col min="3" max="11" width="7.42578125" customWidth="1"/>
  </cols>
  <sheetData>
    <row r="1" spans="1:11">
      <c r="A1" s="64" t="s">
        <v>225</v>
      </c>
    </row>
    <row r="4" spans="1:11" ht="24" customHeight="1">
      <c r="B4" s="50"/>
      <c r="C4" s="467" t="s">
        <v>179</v>
      </c>
      <c r="D4" s="467"/>
      <c r="E4" s="467"/>
      <c r="F4" s="467" t="s">
        <v>180</v>
      </c>
      <c r="G4" s="467"/>
      <c r="H4" s="467"/>
      <c r="I4" s="467" t="s">
        <v>3</v>
      </c>
      <c r="J4" s="467"/>
      <c r="K4" s="467"/>
    </row>
    <row r="5" spans="1:11" ht="24" customHeight="1">
      <c r="B5" s="50"/>
      <c r="C5" s="28" t="s">
        <v>73</v>
      </c>
      <c r="D5" s="28" t="s">
        <v>74</v>
      </c>
      <c r="E5" s="28" t="s">
        <v>3</v>
      </c>
      <c r="F5" s="28" t="s">
        <v>73</v>
      </c>
      <c r="G5" s="28" t="s">
        <v>74</v>
      </c>
      <c r="H5" s="28" t="s">
        <v>3</v>
      </c>
      <c r="I5" s="28" t="s">
        <v>73</v>
      </c>
      <c r="J5" s="28" t="s">
        <v>74</v>
      </c>
      <c r="K5" s="28" t="s">
        <v>3</v>
      </c>
    </row>
    <row r="6" spans="1:11" ht="24" customHeight="1">
      <c r="B6" s="31" t="s">
        <v>226</v>
      </c>
      <c r="C6" s="51">
        <v>0.75</v>
      </c>
      <c r="D6" s="51">
        <v>0.69430051813471505</v>
      </c>
      <c r="E6" s="51">
        <v>0.71543408360128613</v>
      </c>
      <c r="F6" s="51">
        <v>0.79190751445086704</v>
      </c>
      <c r="G6" s="51">
        <v>0.72881355932203395</v>
      </c>
      <c r="H6" s="51">
        <v>0.75550122249388751</v>
      </c>
      <c r="I6" s="51">
        <v>0.76124031007751936</v>
      </c>
      <c r="J6" s="51">
        <v>0.70238095238095222</v>
      </c>
      <c r="K6" s="51">
        <v>0.72534785238959476</v>
      </c>
    </row>
    <row r="7" spans="1:11" ht="24" customHeight="1">
      <c r="B7" s="31" t="s">
        <v>227</v>
      </c>
      <c r="C7" s="51">
        <v>0.19067796610169491</v>
      </c>
      <c r="D7" s="51">
        <v>0.20595854922279794</v>
      </c>
      <c r="E7" s="51">
        <v>0.20016077170418009</v>
      </c>
      <c r="F7" s="51">
        <v>0.24277456647398843</v>
      </c>
      <c r="G7" s="51">
        <v>0.24576271186440679</v>
      </c>
      <c r="H7" s="51">
        <v>0.24449877750611246</v>
      </c>
      <c r="I7" s="51">
        <v>0.20465116279069767</v>
      </c>
      <c r="J7" s="51">
        <v>0.21527777777777779</v>
      </c>
      <c r="K7" s="51">
        <v>0.21113127646702964</v>
      </c>
    </row>
    <row r="8" spans="1:11" ht="24" customHeight="1">
      <c r="B8" s="31" t="s">
        <v>228</v>
      </c>
      <c r="C8" s="51">
        <v>0.17584745762711865</v>
      </c>
      <c r="D8" s="51">
        <v>0.30569948186528495</v>
      </c>
      <c r="E8" s="51">
        <v>0.25643086816720256</v>
      </c>
      <c r="F8" s="51">
        <v>0.21387283236994223</v>
      </c>
      <c r="G8" s="51">
        <v>0.27966101694915252</v>
      </c>
      <c r="H8" s="51">
        <v>0.25183374083129584</v>
      </c>
      <c r="I8" s="51">
        <v>0.18604651162790697</v>
      </c>
      <c r="J8" s="51">
        <v>0.29960317460317459</v>
      </c>
      <c r="K8" s="51">
        <v>0.25529340592861466</v>
      </c>
    </row>
    <row r="9" spans="1:11" ht="24" customHeight="1">
      <c r="B9" s="31" t="s">
        <v>229</v>
      </c>
      <c r="C9" s="51">
        <v>0.23093220338983053</v>
      </c>
      <c r="D9" s="51">
        <v>0.19948186528497408</v>
      </c>
      <c r="E9" s="51">
        <v>0.21141479099678456</v>
      </c>
      <c r="F9" s="51">
        <v>0.17341040462427745</v>
      </c>
      <c r="G9" s="51">
        <v>0.26271186440677968</v>
      </c>
      <c r="H9" s="51">
        <v>0.22493887530562348</v>
      </c>
      <c r="I9" s="51">
        <v>0.21550387596899229</v>
      </c>
      <c r="J9" s="51">
        <v>0.21428571428571427</v>
      </c>
      <c r="K9" s="51">
        <v>0.21476104053236539</v>
      </c>
    </row>
    <row r="10" spans="1:11" ht="24" customHeight="1">
      <c r="B10" s="31" t="s">
        <v>230</v>
      </c>
      <c r="C10" s="51">
        <v>0.13771186440677965</v>
      </c>
      <c r="D10" s="51">
        <v>0.10362694300518134</v>
      </c>
      <c r="E10" s="51">
        <v>0.11655948553054662</v>
      </c>
      <c r="F10" s="51">
        <v>0.15028901734104047</v>
      </c>
      <c r="G10" s="51">
        <v>0.1228813559322034</v>
      </c>
      <c r="H10" s="51">
        <v>0.13447432762836187</v>
      </c>
      <c r="I10" s="51">
        <v>0.14108527131782947</v>
      </c>
      <c r="J10" s="51">
        <v>0.10813492063492064</v>
      </c>
      <c r="K10" s="51">
        <v>0.12099213551119177</v>
      </c>
    </row>
    <row r="11" spans="1:11" ht="24" customHeight="1">
      <c r="B11" s="31" t="s">
        <v>231</v>
      </c>
      <c r="C11" s="51">
        <v>0.3728813559322034</v>
      </c>
      <c r="D11" s="51">
        <v>0.36269430051813473</v>
      </c>
      <c r="E11" s="51">
        <v>0.36655948553054662</v>
      </c>
      <c r="F11" s="51">
        <v>0.44508670520231214</v>
      </c>
      <c r="G11" s="51">
        <v>0.39830508474576271</v>
      </c>
      <c r="H11" s="51">
        <v>0.41809290953545231</v>
      </c>
      <c r="I11" s="51">
        <v>0.39224806201550388</v>
      </c>
      <c r="J11" s="51">
        <v>0.3710317460317461</v>
      </c>
      <c r="K11" s="51">
        <v>0.37931034482758619</v>
      </c>
    </row>
    <row r="12" spans="1:11" ht="24" customHeight="1">
      <c r="B12" s="31" t="s">
        <v>232</v>
      </c>
      <c r="C12" s="51">
        <v>0.17584745762711865</v>
      </c>
      <c r="D12" s="51">
        <v>0.19041450777202074</v>
      </c>
      <c r="E12" s="51">
        <v>0.18488745980707397</v>
      </c>
      <c r="F12" s="51">
        <v>0.17341040462427745</v>
      </c>
      <c r="G12" s="51">
        <v>0.21610169491525424</v>
      </c>
      <c r="H12" s="51">
        <v>0.19804400977995107</v>
      </c>
      <c r="I12" s="51">
        <v>0.17519379844961244</v>
      </c>
      <c r="J12" s="51">
        <v>0.19642857142857142</v>
      </c>
      <c r="K12" s="51">
        <v>0.18814277071990321</v>
      </c>
    </row>
    <row r="13" spans="1:11" ht="24" customHeight="1">
      <c r="B13" s="31" t="s">
        <v>233</v>
      </c>
      <c r="C13" s="51">
        <v>0.67796610169491511</v>
      </c>
      <c r="D13" s="51">
        <v>0.66450777202072542</v>
      </c>
      <c r="E13" s="51">
        <v>0.66961414790996787</v>
      </c>
      <c r="F13" s="51">
        <v>0.60115606936416188</v>
      </c>
      <c r="G13" s="51">
        <v>0.55508474576271183</v>
      </c>
      <c r="H13" s="51">
        <v>0.57457212713936434</v>
      </c>
      <c r="I13" s="51">
        <v>0.65736434108527131</v>
      </c>
      <c r="J13" s="51">
        <v>0.63888888888888884</v>
      </c>
      <c r="K13" s="51">
        <v>0.64609800362976411</v>
      </c>
    </row>
  </sheetData>
  <mergeCells count="3">
    <mergeCell ref="C4:E4"/>
    <mergeCell ref="F4:H4"/>
    <mergeCell ref="I4:K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EFC4-F048-4431-965E-0AA5249565A2}">
  <sheetPr>
    <tabColor theme="9" tint="-0.249977111117893"/>
  </sheetPr>
  <dimension ref="B2:I10"/>
  <sheetViews>
    <sheetView workbookViewId="0">
      <selection activeCell="S16" sqref="S16"/>
    </sheetView>
  </sheetViews>
  <sheetFormatPr defaultColWidth="8.85546875" defaultRowHeight="12.75"/>
  <cols>
    <col min="1" max="1" width="1.28515625" style="126" customWidth="1"/>
    <col min="2" max="2" width="23.7109375" style="126" customWidth="1"/>
    <col min="3" max="3" width="21.5703125" style="126" customWidth="1"/>
    <col min="4" max="4" width="8.85546875" style="126"/>
    <col min="5" max="5" width="10" style="126" customWidth="1"/>
    <col min="6" max="6" width="8.85546875" style="126"/>
    <col min="7" max="7" width="2.5703125" style="126" customWidth="1"/>
    <col min="8" max="8" width="10.7109375" style="126" customWidth="1"/>
    <col min="9" max="10" width="8.85546875" style="126"/>
    <col min="11" max="11" width="11" style="126" customWidth="1"/>
    <col min="12" max="16384" width="8.85546875" style="126"/>
  </cols>
  <sheetData>
    <row r="2" spans="2:9" ht="31.15" customHeight="1">
      <c r="B2" s="470" t="s">
        <v>435</v>
      </c>
      <c r="C2" s="470"/>
      <c r="D2" s="470"/>
      <c r="E2" s="470"/>
      <c r="F2" s="470"/>
      <c r="G2" s="470"/>
      <c r="H2" s="470"/>
      <c r="I2" s="470"/>
    </row>
    <row r="4" spans="2:9" ht="18.600000000000001" customHeight="1">
      <c r="D4" s="123" t="s">
        <v>164</v>
      </c>
    </row>
    <row r="5" spans="2:9" ht="25.9" customHeight="1">
      <c r="B5" s="471" t="s">
        <v>300</v>
      </c>
      <c r="C5" s="124" t="s">
        <v>301</v>
      </c>
      <c r="D5" s="127">
        <v>96.309739866908643</v>
      </c>
    </row>
    <row r="6" spans="2:9" ht="22.15" customHeight="1">
      <c r="B6" s="471"/>
      <c r="C6" s="125" t="s">
        <v>302</v>
      </c>
      <c r="D6" s="127">
        <v>90.139140955837874</v>
      </c>
    </row>
    <row r="7" spans="2:9" ht="22.15" customHeight="1">
      <c r="B7" s="471"/>
      <c r="C7" s="125" t="s">
        <v>303</v>
      </c>
      <c r="D7" s="127">
        <v>80.157289776164546</v>
      </c>
    </row>
    <row r="8" spans="2:9" ht="12.6" customHeight="1"/>
    <row r="9" spans="2:9" ht="18.600000000000001" customHeight="1">
      <c r="D9" s="123" t="s">
        <v>148</v>
      </c>
      <c r="E9" s="123" t="s">
        <v>149</v>
      </c>
    </row>
    <row r="10" spans="2:9" ht="55.15" customHeight="1">
      <c r="B10" s="427" t="s">
        <v>300</v>
      </c>
      <c r="C10" s="125" t="s">
        <v>303</v>
      </c>
      <c r="D10" s="127">
        <v>76.589147286821699</v>
      </c>
      <c r="E10" s="127">
        <v>82.44047619047619</v>
      </c>
    </row>
  </sheetData>
  <mergeCells count="2">
    <mergeCell ref="B2:I2"/>
    <mergeCell ref="B5:B7"/>
  </mergeCells>
  <pageMargins left="0.7" right="0.7" top="0.75" bottom="0.75" header="0.3" footer="0.3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FD28-D561-42BE-B4FF-67EA82F16A5D}">
  <sheetPr>
    <tabColor theme="9" tint="-0.249977111117893"/>
  </sheetPr>
  <dimension ref="B1:AD23"/>
  <sheetViews>
    <sheetView zoomScaleNormal="100" zoomScaleSheetLayoutView="80" workbookViewId="0">
      <selection activeCell="O13" sqref="O13"/>
    </sheetView>
  </sheetViews>
  <sheetFormatPr defaultColWidth="9.140625" defaultRowHeight="12.75"/>
  <cols>
    <col min="1" max="1" width="9.140625" style="128"/>
    <col min="2" max="2" width="21" style="128" customWidth="1"/>
    <col min="3" max="3" width="26.42578125" style="128" customWidth="1"/>
    <col min="4" max="7" width="8.28515625" style="128" customWidth="1"/>
    <col min="8" max="11" width="7.5703125" style="128" customWidth="1"/>
    <col min="12" max="12" width="4.7109375" style="128" customWidth="1"/>
    <col min="13" max="13" width="5.7109375" style="128" customWidth="1"/>
    <col min="14" max="16" width="8.28515625" style="128" customWidth="1"/>
    <col min="17" max="17" width="7.5703125" style="128" customWidth="1"/>
    <col min="18" max="18" width="13" style="128" customWidth="1"/>
    <col min="19" max="19" width="9.140625" style="128"/>
    <col min="20" max="20" width="7.7109375" style="128" customWidth="1"/>
    <col min="21" max="21" width="10.140625" style="128" bestFit="1" customWidth="1"/>
    <col min="22" max="16384" width="9.140625" style="128"/>
  </cols>
  <sheetData>
    <row r="1" spans="2:30">
      <c r="C1" s="129"/>
      <c r="D1" s="130"/>
      <c r="E1" s="130"/>
      <c r="F1" s="130"/>
      <c r="G1" s="130"/>
      <c r="I1" s="130"/>
      <c r="K1" s="130"/>
      <c r="L1" s="130"/>
      <c r="M1" s="130"/>
      <c r="N1" s="130"/>
      <c r="O1" s="131"/>
      <c r="P1" s="132"/>
      <c r="Q1" s="132"/>
      <c r="R1" s="133"/>
      <c r="S1" s="133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</row>
    <row r="2" spans="2:30" ht="28.9" customHeight="1">
      <c r="B2" s="472" t="s">
        <v>319</v>
      </c>
      <c r="C2" s="472"/>
      <c r="D2" s="472"/>
      <c r="E2" s="472"/>
      <c r="F2" s="472"/>
      <c r="G2" s="472"/>
      <c r="H2" s="472"/>
      <c r="I2" s="472"/>
      <c r="J2" s="472"/>
      <c r="K2" s="472"/>
    </row>
    <row r="3" spans="2:30"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2"/>
      <c r="Q3" s="132"/>
      <c r="R3" s="133"/>
      <c r="S3" s="133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</row>
    <row r="4" spans="2:30" ht="16.899999999999999" customHeight="1">
      <c r="D4" s="134" t="s">
        <v>164</v>
      </c>
      <c r="E4" s="135"/>
      <c r="M4" s="131"/>
      <c r="N4" s="132"/>
      <c r="O4" s="132"/>
      <c r="P4" s="133"/>
      <c r="Q4" s="133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</row>
    <row r="5" spans="2:30" ht="22.9" customHeight="1">
      <c r="B5" s="473" t="s">
        <v>313</v>
      </c>
      <c r="C5" s="138" t="s">
        <v>307</v>
      </c>
      <c r="D5" s="139">
        <v>67.599999999999994</v>
      </c>
      <c r="E5" s="135"/>
      <c r="M5" s="131"/>
      <c r="N5" s="132"/>
      <c r="O5" s="132"/>
      <c r="P5" s="133"/>
      <c r="Q5" s="133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</row>
    <row r="6" spans="2:30" ht="22.9" customHeight="1">
      <c r="B6" s="474"/>
      <c r="C6" s="138" t="s">
        <v>314</v>
      </c>
      <c r="D6" s="139">
        <v>63.2</v>
      </c>
      <c r="E6" s="135"/>
      <c r="M6" s="131"/>
      <c r="N6" s="132"/>
      <c r="O6" s="132"/>
      <c r="P6" s="133"/>
      <c r="Q6" s="133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</row>
    <row r="7" spans="2:30" ht="22.9" customHeight="1">
      <c r="B7" s="475"/>
      <c r="C7" s="138" t="s">
        <v>308</v>
      </c>
      <c r="D7" s="139">
        <v>42.710223835450698</v>
      </c>
      <c r="E7" s="135"/>
      <c r="M7" s="131"/>
      <c r="N7" s="132"/>
      <c r="O7" s="132"/>
      <c r="P7" s="133"/>
      <c r="Q7" s="133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</row>
    <row r="9" spans="2:30" ht="16.899999999999999" customHeight="1">
      <c r="D9" s="134" t="s">
        <v>267</v>
      </c>
      <c r="E9" s="134" t="s">
        <v>268</v>
      </c>
      <c r="F9" s="435"/>
      <c r="G9" s="135"/>
      <c r="O9" s="131"/>
      <c r="P9" s="132"/>
      <c r="Q9" s="132"/>
      <c r="R9" s="133"/>
      <c r="S9" s="133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</row>
    <row r="10" spans="2:30" ht="43.15" customHeight="1">
      <c r="B10" s="431" t="s">
        <v>313</v>
      </c>
      <c r="C10" s="138" t="s">
        <v>308</v>
      </c>
      <c r="D10" s="139">
        <v>44.212218649517688</v>
      </c>
      <c r="E10" s="139">
        <v>38.141809290953546</v>
      </c>
      <c r="F10" s="436"/>
      <c r="G10" s="135"/>
      <c r="O10" s="131"/>
      <c r="P10" s="132"/>
      <c r="Q10" s="132"/>
      <c r="R10" s="133"/>
      <c r="S10" s="133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</row>
    <row r="23" spans="2:13" s="105" customFormat="1" ht="13.5">
      <c r="B23" s="456" t="s">
        <v>269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</row>
  </sheetData>
  <mergeCells count="3">
    <mergeCell ref="B2:K2"/>
    <mergeCell ref="B5:B7"/>
    <mergeCell ref="B23:M23"/>
  </mergeCells>
  <pageMargins left="0.19685039370078741" right="0.19685039370078741" top="0.43307086614173229" bottom="0.53" header="0.15748031496062992" footer="0.27"/>
  <pageSetup paperSize="9" scale="96" orientation="landscape" r:id="rId1"/>
  <headerFooter>
    <oddHeader>&amp;L&amp;F&amp;R&amp;A</oddHeader>
    <oddFooter>&amp;C&amp;P</oddFooter>
  </headerFooter>
  <rowBreaks count="1" manualBreakCount="1">
    <brk id="3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E645-2505-48DF-A2E0-97241EAF98F8}">
  <sheetPr>
    <tabColor theme="9" tint="-0.249977111117893"/>
  </sheetPr>
  <dimension ref="B2:M11"/>
  <sheetViews>
    <sheetView zoomScaleNormal="100" workbookViewId="0">
      <selection activeCell="O13" sqref="O13"/>
    </sheetView>
  </sheetViews>
  <sheetFormatPr defaultColWidth="8.85546875" defaultRowHeight="12.75"/>
  <cols>
    <col min="1" max="1" width="8.85546875" style="120"/>
    <col min="2" max="2" width="24.85546875" style="120" customWidth="1"/>
    <col min="3" max="3" width="8.85546875" style="120"/>
    <col min="4" max="4" width="11.7109375" style="120" customWidth="1"/>
    <col min="5" max="5" width="8.85546875" style="120"/>
    <col min="6" max="6" width="1.28515625" style="120" customWidth="1"/>
    <col min="7" max="7" width="11.28515625" style="120" customWidth="1"/>
    <col min="8" max="9" width="8.85546875" style="120"/>
    <col min="10" max="10" width="11.5703125" style="120" customWidth="1"/>
    <col min="11" max="16384" width="8.85546875" style="120"/>
  </cols>
  <sheetData>
    <row r="2" spans="2:13" ht="24.6" customHeight="1">
      <c r="B2" s="461" t="s">
        <v>448</v>
      </c>
      <c r="C2" s="461"/>
      <c r="D2" s="461"/>
      <c r="E2" s="461"/>
      <c r="F2" s="461"/>
      <c r="G2" s="461"/>
      <c r="H2" s="461"/>
      <c r="I2" s="461"/>
      <c r="J2" s="461"/>
    </row>
    <row r="4" spans="2:13" ht="21" customHeight="1">
      <c r="B4" s="250"/>
      <c r="C4" s="476" t="s">
        <v>66</v>
      </c>
      <c r="D4" s="476"/>
      <c r="E4" s="476"/>
      <c r="F4" s="250"/>
      <c r="G4" s="476" t="s">
        <v>262</v>
      </c>
      <c r="H4" s="476"/>
      <c r="I4" s="476"/>
      <c r="J4" s="476"/>
    </row>
    <row r="5" spans="2:13" ht="25.5">
      <c r="B5" s="252"/>
      <c r="C5" s="251" t="s">
        <v>90</v>
      </c>
      <c r="D5" s="251" t="s">
        <v>187</v>
      </c>
      <c r="E5" s="251" t="s">
        <v>88</v>
      </c>
      <c r="F5" s="252"/>
      <c r="G5" s="251" t="s">
        <v>140</v>
      </c>
      <c r="H5" s="251" t="s">
        <v>139</v>
      </c>
      <c r="I5" s="251" t="s">
        <v>63</v>
      </c>
      <c r="J5" s="251" t="s">
        <v>87</v>
      </c>
    </row>
    <row r="6" spans="2:13" ht="25.15" customHeight="1">
      <c r="B6" s="244" t="s">
        <v>307</v>
      </c>
      <c r="C6" s="245">
        <v>67.599999999999994</v>
      </c>
      <c r="D6" s="245">
        <v>61.3</v>
      </c>
      <c r="E6" s="245">
        <v>80</v>
      </c>
      <c r="F6" s="246"/>
      <c r="G6" s="245">
        <v>65.400000000000006</v>
      </c>
      <c r="H6" s="245">
        <v>67.400000000000006</v>
      </c>
      <c r="I6" s="245">
        <v>77.3</v>
      </c>
      <c r="J6" s="245">
        <v>47.1</v>
      </c>
    </row>
    <row r="7" spans="2:13" ht="25.15" customHeight="1">
      <c r="B7" s="244" t="s">
        <v>308</v>
      </c>
      <c r="C7" s="245">
        <v>42.7</v>
      </c>
      <c r="D7" s="245">
        <v>36.799999999999997</v>
      </c>
      <c r="E7" s="245">
        <v>56.7</v>
      </c>
      <c r="F7" s="246"/>
      <c r="G7" s="245">
        <v>41.1</v>
      </c>
      <c r="H7" s="245">
        <v>50.8</v>
      </c>
      <c r="I7" s="245">
        <v>37.799999999999997</v>
      </c>
      <c r="J7" s="245">
        <v>34.1</v>
      </c>
    </row>
    <row r="8" spans="2:13" ht="25.15" customHeight="1">
      <c r="B8" s="247" t="s">
        <v>309</v>
      </c>
      <c r="C8" s="248">
        <v>63.8</v>
      </c>
      <c r="D8" s="248">
        <v>59.4</v>
      </c>
      <c r="E8" s="248">
        <v>46.7</v>
      </c>
      <c r="F8" s="249"/>
      <c r="G8" s="248">
        <v>59.3</v>
      </c>
      <c r="H8" s="248">
        <v>76.2</v>
      </c>
      <c r="I8" s="248">
        <v>60.5</v>
      </c>
      <c r="J8" s="248">
        <v>38.799999999999997</v>
      </c>
    </row>
    <row r="11" spans="2:13" s="105" customFormat="1" ht="13.5">
      <c r="B11" s="456" t="s">
        <v>269</v>
      </c>
      <c r="C11" s="456"/>
      <c r="D11" s="456"/>
      <c r="E11" s="456"/>
      <c r="F11" s="456"/>
      <c r="G11" s="456"/>
      <c r="H11" s="456"/>
      <c r="I11" s="456"/>
      <c r="J11" s="456"/>
      <c r="K11" s="456"/>
      <c r="L11" s="456"/>
      <c r="M11" s="456"/>
    </row>
  </sheetData>
  <mergeCells count="4">
    <mergeCell ref="B2:J2"/>
    <mergeCell ref="C4:E4"/>
    <mergeCell ref="G4:J4"/>
    <mergeCell ref="B11:M11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BFF3-81AC-4C20-B36F-231C2F5D5633}">
  <sheetPr>
    <tabColor theme="9" tint="-0.249977111117893"/>
  </sheetPr>
  <dimension ref="B1:Z25"/>
  <sheetViews>
    <sheetView zoomScaleNormal="100" zoomScaleSheetLayoutView="80" workbookViewId="0">
      <selection activeCell="O13" sqref="O13"/>
    </sheetView>
  </sheetViews>
  <sheetFormatPr defaultColWidth="9.140625" defaultRowHeight="12.75"/>
  <cols>
    <col min="1" max="1" width="8" style="128" customWidth="1"/>
    <col min="2" max="2" width="14.85546875" style="128" customWidth="1"/>
    <col min="3" max="3" width="20.28515625" style="128" customWidth="1"/>
    <col min="4" max="6" width="8.28515625" style="128" customWidth="1"/>
    <col min="7" max="7" width="8" style="128" customWidth="1"/>
    <col min="8" max="8" width="9.140625" style="128" customWidth="1"/>
    <col min="9" max="9" width="8" style="128" customWidth="1"/>
    <col min="10" max="10" width="7.5703125" style="128" customWidth="1"/>
    <col min="11" max="11" width="2.140625" style="128" customWidth="1"/>
    <col min="12" max="12" width="8.28515625" style="128" customWidth="1"/>
    <col min="13" max="13" width="7.5703125" style="128" customWidth="1"/>
    <col min="14" max="14" width="13" style="128" customWidth="1"/>
    <col min="15" max="15" width="9.140625" style="128"/>
    <col min="16" max="16" width="7.7109375" style="128" customWidth="1"/>
    <col min="17" max="17" width="10.140625" style="128" bestFit="1" customWidth="1"/>
    <col min="18" max="16384" width="9.140625" style="128"/>
  </cols>
  <sheetData>
    <row r="1" spans="2:26">
      <c r="C1" s="129"/>
      <c r="D1" s="130"/>
      <c r="E1" s="130"/>
      <c r="F1" s="130"/>
      <c r="G1" s="130"/>
      <c r="I1" s="130"/>
      <c r="K1" s="130"/>
      <c r="L1" s="132"/>
      <c r="M1" s="132"/>
      <c r="N1" s="133"/>
      <c r="O1" s="133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2:26" ht="28.9" customHeight="1">
      <c r="B2" s="472" t="s">
        <v>449</v>
      </c>
      <c r="C2" s="472"/>
      <c r="D2" s="472"/>
      <c r="E2" s="472"/>
      <c r="F2" s="472"/>
      <c r="G2" s="472"/>
      <c r="H2" s="472"/>
      <c r="I2" s="472"/>
      <c r="J2" s="472"/>
      <c r="K2" s="472"/>
      <c r="L2" s="132"/>
      <c r="M2" s="132"/>
      <c r="N2" s="133"/>
      <c r="O2" s="133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2:26" ht="9.75" customHeight="1">
      <c r="D3" s="131"/>
      <c r="E3" s="131"/>
      <c r="F3" s="132"/>
      <c r="G3" s="132"/>
      <c r="H3" s="133"/>
      <c r="I3" s="133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2:26" ht="27.6" customHeight="1">
      <c r="D4" s="134" t="s">
        <v>164</v>
      </c>
      <c r="F4" s="131"/>
      <c r="G4" s="132"/>
      <c r="H4" s="132"/>
      <c r="I4" s="133"/>
      <c r="J4" s="133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2:26" ht="22.9" customHeight="1">
      <c r="B5" s="473" t="s">
        <v>315</v>
      </c>
      <c r="C5" s="138" t="s">
        <v>316</v>
      </c>
      <c r="D5" s="139">
        <v>31.699939503932246</v>
      </c>
      <c r="F5" s="131"/>
      <c r="G5" s="132"/>
      <c r="H5" s="132"/>
      <c r="I5" s="133"/>
      <c r="J5" s="133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</row>
    <row r="6" spans="2:26" ht="22.9" customHeight="1">
      <c r="B6" s="474"/>
      <c r="C6" s="138" t="s">
        <v>304</v>
      </c>
      <c r="D6" s="432">
        <v>30.127041742286753</v>
      </c>
      <c r="F6" s="131"/>
      <c r="G6" s="132"/>
      <c r="H6" s="132"/>
      <c r="I6" s="133"/>
      <c r="J6" s="133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</row>
    <row r="7" spans="2:26" ht="22.9" customHeight="1">
      <c r="B7" s="475"/>
      <c r="C7" s="138" t="s">
        <v>310</v>
      </c>
      <c r="D7" s="139">
        <v>28.554143980641257</v>
      </c>
      <c r="F7" s="131"/>
      <c r="G7" s="132"/>
      <c r="H7" s="132"/>
      <c r="I7" s="133"/>
      <c r="J7" s="133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</row>
    <row r="9" spans="2:26" ht="15.75" customHeight="1">
      <c r="D9" s="131"/>
      <c r="F9" s="131"/>
      <c r="G9" s="477" t="s">
        <v>66</v>
      </c>
      <c r="H9" s="477"/>
      <c r="I9" s="477"/>
      <c r="J9" s="434"/>
      <c r="K9" s="131"/>
      <c r="L9" s="132"/>
      <c r="M9" s="132"/>
      <c r="N9" s="133"/>
      <c r="O9" s="133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2:26" ht="27.6" customHeight="1">
      <c r="D10" s="134" t="s">
        <v>267</v>
      </c>
      <c r="E10" s="134" t="s">
        <v>268</v>
      </c>
      <c r="F10" s="135"/>
      <c r="G10" s="445" t="s">
        <v>90</v>
      </c>
      <c r="H10" s="445" t="s">
        <v>187</v>
      </c>
      <c r="I10" s="445" t="s">
        <v>88</v>
      </c>
      <c r="K10" s="131"/>
      <c r="L10" s="132"/>
      <c r="M10" s="132"/>
      <c r="N10" s="133"/>
      <c r="O10" s="133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</row>
    <row r="11" spans="2:26" ht="24" customHeight="1">
      <c r="B11" s="473" t="s">
        <v>315</v>
      </c>
      <c r="C11" s="138" t="s">
        <v>304</v>
      </c>
      <c r="D11" s="432">
        <v>28.778135048231512</v>
      </c>
      <c r="E11" s="432">
        <v>34.229828850855746</v>
      </c>
      <c r="F11" s="135"/>
      <c r="G11" s="139">
        <v>29.821073558648109</v>
      </c>
      <c r="H11" s="139">
        <v>29.245283018867923</v>
      </c>
      <c r="I11" s="139">
        <v>43.333333333333336</v>
      </c>
      <c r="K11" s="131"/>
      <c r="L11" s="132"/>
      <c r="M11" s="132"/>
      <c r="N11" s="133"/>
      <c r="O11" s="133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</row>
    <row r="12" spans="2:26" ht="28.5" customHeight="1">
      <c r="B12" s="475"/>
      <c r="C12" s="138" t="s">
        <v>310</v>
      </c>
      <c r="D12" s="139">
        <v>26.848874598070736</v>
      </c>
      <c r="E12" s="139">
        <v>33.74083129584352</v>
      </c>
      <c r="F12" s="135"/>
      <c r="G12" s="139">
        <v>27.899271040424122</v>
      </c>
      <c r="H12" s="139">
        <v>37.735849056603776</v>
      </c>
      <c r="I12" s="139">
        <v>26.666666666666668</v>
      </c>
      <c r="K12" s="131"/>
      <c r="L12" s="132"/>
      <c r="M12" s="132"/>
      <c r="N12" s="133"/>
      <c r="O12" s="133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</row>
    <row r="13" spans="2:26" ht="15.6" customHeight="1">
      <c r="B13" s="433"/>
      <c r="C13" s="142"/>
      <c r="D13" s="274"/>
      <c r="E13" s="274"/>
      <c r="F13" s="135"/>
      <c r="G13" s="274"/>
      <c r="H13" s="274"/>
      <c r="I13" s="274"/>
      <c r="K13" s="131"/>
      <c r="L13" s="132"/>
      <c r="M13" s="132"/>
      <c r="N13" s="133"/>
      <c r="O13" s="133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25" spans="3:11">
      <c r="C25" s="478" t="s">
        <v>269</v>
      </c>
      <c r="D25" s="478"/>
      <c r="E25" s="478"/>
      <c r="F25" s="478"/>
      <c r="G25" s="478"/>
      <c r="H25" s="478"/>
      <c r="I25" s="478"/>
      <c r="J25" s="478"/>
      <c r="K25" s="478"/>
    </row>
  </sheetData>
  <mergeCells count="5">
    <mergeCell ref="B2:K2"/>
    <mergeCell ref="B5:B7"/>
    <mergeCell ref="G9:I9"/>
    <mergeCell ref="B11:B12"/>
    <mergeCell ref="C25:K25"/>
  </mergeCells>
  <pageMargins left="0.19685039370078741" right="0.19685039370078741" top="0.43307086614173229" bottom="0.53" header="0.15748031496062992" footer="0.27"/>
  <pageSetup paperSize="9" scale="96" orientation="landscape" r:id="rId1"/>
  <headerFooter>
    <oddHeader>&amp;L&amp;F&amp;R&amp;A</oddHeader>
    <oddFooter>&amp;C&amp;P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36EC-F44B-4E8C-9132-EFA4A572C34D}">
  <sheetPr>
    <tabColor theme="9" tint="-0.249977111117893"/>
  </sheetPr>
  <dimension ref="B1:AB24"/>
  <sheetViews>
    <sheetView zoomScaleNormal="100" zoomScaleSheetLayoutView="80" workbookViewId="0">
      <selection activeCell="O13" sqref="O13"/>
    </sheetView>
  </sheetViews>
  <sheetFormatPr defaultColWidth="9.140625" defaultRowHeight="12.75"/>
  <cols>
    <col min="1" max="1" width="5.28515625" style="128" customWidth="1"/>
    <col min="2" max="2" width="20.42578125" style="128" customWidth="1"/>
    <col min="3" max="3" width="17" style="128" customWidth="1"/>
    <col min="4" max="5" width="8.28515625" style="128" customWidth="1"/>
    <col min="6" max="6" width="8.85546875" style="128" customWidth="1"/>
    <col min="7" max="7" width="11.5703125" style="128" customWidth="1"/>
    <col min="8" max="8" width="7.5703125" style="128" customWidth="1"/>
    <col min="9" max="9" width="2.140625" style="128" customWidth="1"/>
    <col min="10" max="12" width="10.28515625" style="128" customWidth="1"/>
    <col min="13" max="13" width="10.85546875" style="128" customWidth="1"/>
    <col min="14" max="14" width="8.28515625" style="128" customWidth="1"/>
    <col min="15" max="15" width="7.5703125" style="128" customWidth="1"/>
    <col min="16" max="16" width="13" style="128" customWidth="1"/>
    <col min="17" max="17" width="9.140625" style="128"/>
    <col min="18" max="18" width="7.7109375" style="128" customWidth="1"/>
    <col min="19" max="19" width="10.140625" style="128" bestFit="1" customWidth="1"/>
    <col min="20" max="16384" width="9.140625" style="128"/>
  </cols>
  <sheetData>
    <row r="1" spans="2:28">
      <c r="C1" s="129"/>
      <c r="D1" s="130"/>
      <c r="E1" s="130"/>
      <c r="G1" s="130"/>
      <c r="I1" s="130"/>
      <c r="J1" s="130"/>
      <c r="K1" s="130"/>
      <c r="L1" s="130"/>
      <c r="M1" s="131"/>
      <c r="N1" s="132"/>
      <c r="O1" s="132"/>
      <c r="P1" s="133"/>
      <c r="Q1" s="133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2:28" ht="25.15" customHeight="1">
      <c r="B2" s="472" t="s">
        <v>450</v>
      </c>
      <c r="C2" s="472"/>
      <c r="D2" s="472"/>
      <c r="E2" s="472"/>
      <c r="F2" s="472"/>
      <c r="G2" s="140"/>
      <c r="H2" s="140"/>
    </row>
    <row r="4" spans="2:28" ht="12.75" customHeight="1">
      <c r="F4" s="479"/>
      <c r="G4" s="479"/>
      <c r="H4" s="479"/>
      <c r="I4" s="131"/>
      <c r="J4" s="479"/>
      <c r="K4" s="479"/>
      <c r="L4" s="479"/>
      <c r="M4" s="479"/>
    </row>
    <row r="5" spans="2:28" ht="16.5" customHeight="1">
      <c r="D5" s="134" t="s">
        <v>164</v>
      </c>
      <c r="E5" s="135"/>
      <c r="N5" s="132"/>
      <c r="O5" s="132"/>
      <c r="P5" s="133"/>
      <c r="Q5" s="133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</row>
    <row r="6" spans="2:28" ht="23.25" customHeight="1">
      <c r="B6" s="480" t="s">
        <v>317</v>
      </c>
      <c r="C6" s="138" t="s">
        <v>306</v>
      </c>
      <c r="D6" s="139">
        <v>8.2274652147610396</v>
      </c>
      <c r="E6" s="135"/>
      <c r="N6" s="132"/>
      <c r="O6" s="132"/>
      <c r="P6" s="133"/>
      <c r="Q6" s="133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</row>
    <row r="7" spans="2:28" ht="23.25" customHeight="1">
      <c r="B7" s="480"/>
      <c r="C7" s="138" t="s">
        <v>305</v>
      </c>
      <c r="D7" s="139">
        <v>7.7434966727162742</v>
      </c>
      <c r="E7" s="135"/>
      <c r="N7" s="132"/>
      <c r="O7" s="132"/>
      <c r="P7" s="133"/>
      <c r="Q7" s="133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</row>
    <row r="8" spans="2:28" ht="19.5" customHeight="1">
      <c r="B8" s="480"/>
      <c r="C8" s="138" t="s">
        <v>311</v>
      </c>
      <c r="D8" s="139">
        <v>7.2595281306715069</v>
      </c>
      <c r="E8" s="135"/>
      <c r="N8" s="132"/>
      <c r="O8" s="132"/>
      <c r="P8" s="133"/>
      <c r="Q8" s="133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</row>
    <row r="9" spans="2:28" ht="19.149999999999999" customHeight="1">
      <c r="B9" s="480"/>
      <c r="C9" s="138" t="s">
        <v>318</v>
      </c>
      <c r="D9" s="139">
        <v>6.2915910465819724</v>
      </c>
      <c r="E9" s="135"/>
      <c r="N9" s="132"/>
      <c r="O9" s="132"/>
      <c r="P9" s="133"/>
      <c r="Q9" s="133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</row>
    <row r="24" spans="2:13" s="105" customFormat="1" ht="13.5">
      <c r="B24" s="456" t="s">
        <v>269</v>
      </c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</row>
  </sheetData>
  <mergeCells count="5">
    <mergeCell ref="B2:F2"/>
    <mergeCell ref="F4:H4"/>
    <mergeCell ref="J4:M4"/>
    <mergeCell ref="B6:B9"/>
    <mergeCell ref="B24:M24"/>
  </mergeCells>
  <pageMargins left="0.19685039370078741" right="0.19685039370078741" top="0.43307086614173229" bottom="0.53" header="0.15748031496062992" footer="0.27"/>
  <pageSetup paperSize="9" orientation="landscape" r:id="rId1"/>
  <headerFooter>
    <oddHeader>&amp;L&amp;F&amp;R&amp;A</oddHeader>
    <oddFooter>&amp;C&amp;P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B3D4-B95F-4E33-9420-C3800D57AB96}">
  <sheetPr>
    <tabColor theme="9" tint="-0.249977111117893"/>
  </sheetPr>
  <dimension ref="B2:W71"/>
  <sheetViews>
    <sheetView zoomScale="110" zoomScaleNormal="110" zoomScaleSheetLayoutView="90" workbookViewId="0">
      <selection activeCell="O13" sqref="O13"/>
    </sheetView>
  </sheetViews>
  <sheetFormatPr defaultColWidth="9.140625" defaultRowHeight="12.75"/>
  <cols>
    <col min="1" max="1" width="5.140625" style="128" customWidth="1"/>
    <col min="2" max="2" width="11.85546875" style="128" customWidth="1"/>
    <col min="3" max="3" width="22.85546875" style="128" customWidth="1"/>
    <col min="4" max="11" width="11.140625" style="128" customWidth="1"/>
    <col min="12" max="12" width="8.42578125" style="128" customWidth="1"/>
    <col min="13" max="13" width="8.140625" style="128" customWidth="1"/>
    <col min="14" max="16" width="9.140625" style="128"/>
    <col min="17" max="17" width="5.28515625" style="128" customWidth="1"/>
    <col min="18" max="20" width="9.140625" style="128"/>
    <col min="21" max="28" width="7.85546875" style="128" customWidth="1"/>
    <col min="29" max="16384" width="9.140625" style="128"/>
  </cols>
  <sheetData>
    <row r="2" spans="2:23">
      <c r="B2" s="472" t="s">
        <v>451</v>
      </c>
      <c r="C2" s="472"/>
      <c r="D2" s="472"/>
      <c r="E2" s="472"/>
      <c r="F2" s="472"/>
      <c r="G2" s="472"/>
      <c r="H2" s="472"/>
      <c r="I2" s="472"/>
      <c r="J2" s="472"/>
      <c r="K2" s="472"/>
    </row>
    <row r="4" spans="2:23">
      <c r="B4" s="141"/>
      <c r="D4" s="134" t="s">
        <v>3</v>
      </c>
      <c r="E4" s="142"/>
      <c r="F4" s="142"/>
      <c r="G4" s="142"/>
      <c r="H4" s="142"/>
      <c r="I4" s="142"/>
      <c r="J4" s="142"/>
      <c r="K4" s="142"/>
      <c r="L4" s="130"/>
      <c r="M4" s="130"/>
      <c r="N4" s="130"/>
      <c r="O4" s="137"/>
      <c r="P4" s="137"/>
      <c r="R4" s="137"/>
      <c r="U4" s="137"/>
      <c r="V4" s="137"/>
      <c r="W4" s="137"/>
    </row>
    <row r="5" spans="2:23" ht="19.899999999999999" customHeight="1">
      <c r="B5" s="480" t="s">
        <v>328</v>
      </c>
      <c r="C5" s="138" t="s">
        <v>327</v>
      </c>
      <c r="D5" s="139">
        <v>79.549604382227628</v>
      </c>
      <c r="E5" s="142"/>
      <c r="F5" s="142"/>
      <c r="G5" s="142"/>
      <c r="H5" s="142"/>
      <c r="I5" s="142"/>
      <c r="J5" s="142"/>
      <c r="K5" s="142"/>
      <c r="L5" s="144"/>
      <c r="M5" s="144"/>
      <c r="N5" s="130"/>
      <c r="O5" s="130"/>
      <c r="P5" s="130"/>
      <c r="R5" s="130"/>
      <c r="U5" s="130"/>
      <c r="V5" s="130"/>
      <c r="W5" s="130"/>
    </row>
    <row r="6" spans="2:23" ht="19.899999999999999" customHeight="1">
      <c r="B6" s="480"/>
      <c r="C6" s="138" t="s">
        <v>320</v>
      </c>
      <c r="D6" s="139">
        <v>75.167376749847833</v>
      </c>
      <c r="E6" s="142"/>
      <c r="F6" s="142"/>
      <c r="G6" s="142"/>
      <c r="H6" s="142"/>
      <c r="I6" s="142"/>
      <c r="J6" s="142"/>
      <c r="K6" s="142"/>
      <c r="L6" s="144"/>
      <c r="M6" s="144"/>
      <c r="N6" s="130"/>
      <c r="O6" s="130"/>
      <c r="P6" s="130"/>
      <c r="R6" s="130"/>
      <c r="U6" s="130"/>
      <c r="V6" s="130"/>
      <c r="W6" s="130"/>
    </row>
    <row r="7" spans="2:23" ht="19.899999999999999" customHeight="1">
      <c r="B7" s="480"/>
      <c r="C7" s="138" t="s">
        <v>321</v>
      </c>
      <c r="D7" s="139">
        <v>27.206329884357881</v>
      </c>
      <c r="E7" s="142"/>
      <c r="F7" s="142"/>
      <c r="G7" s="142"/>
      <c r="H7" s="142"/>
      <c r="I7" s="142"/>
      <c r="J7" s="142"/>
      <c r="K7" s="142"/>
      <c r="L7" s="144"/>
      <c r="M7" s="144"/>
      <c r="N7" s="130"/>
      <c r="O7" s="130"/>
      <c r="P7" s="130"/>
      <c r="R7" s="130"/>
      <c r="U7" s="130"/>
      <c r="V7" s="130"/>
      <c r="W7" s="130"/>
    </row>
    <row r="8" spans="2:23" ht="19.899999999999999" customHeight="1">
      <c r="B8" s="480" t="s">
        <v>329</v>
      </c>
      <c r="C8" s="138" t="s">
        <v>325</v>
      </c>
      <c r="D8" s="139">
        <v>77.662811929397449</v>
      </c>
      <c r="E8" s="142"/>
      <c r="F8" s="142"/>
      <c r="G8" s="142"/>
      <c r="H8" s="142"/>
      <c r="I8" s="142"/>
      <c r="J8" s="142"/>
      <c r="K8" s="142"/>
      <c r="L8" s="144"/>
      <c r="M8" s="144"/>
      <c r="N8" s="130"/>
      <c r="O8" s="130"/>
      <c r="P8" s="130"/>
      <c r="R8" s="130"/>
      <c r="U8" s="130"/>
      <c r="V8" s="130"/>
      <c r="W8" s="130"/>
    </row>
    <row r="9" spans="2:23" ht="19.899999999999999" customHeight="1">
      <c r="B9" s="480"/>
      <c r="C9" s="138" t="s">
        <v>323</v>
      </c>
      <c r="D9" s="139">
        <v>61.29032258064516</v>
      </c>
      <c r="E9" s="142"/>
      <c r="F9" s="142"/>
      <c r="G9" s="142"/>
      <c r="H9" s="142"/>
      <c r="I9" s="142"/>
      <c r="J9" s="142"/>
      <c r="K9" s="142"/>
      <c r="L9" s="145"/>
      <c r="M9" s="145"/>
      <c r="N9" s="130"/>
      <c r="O9" s="130"/>
      <c r="P9" s="130"/>
      <c r="R9" s="130"/>
      <c r="U9" s="130"/>
      <c r="V9" s="130"/>
      <c r="W9" s="130"/>
    </row>
    <row r="10" spans="2:23" ht="19.899999999999999" customHeight="1">
      <c r="B10" s="480"/>
      <c r="C10" s="138" t="s">
        <v>324</v>
      </c>
      <c r="D10" s="139">
        <v>59.464394400486917</v>
      </c>
      <c r="E10" s="142"/>
      <c r="F10" s="142"/>
      <c r="G10" s="142"/>
      <c r="H10" s="142"/>
      <c r="I10" s="142"/>
      <c r="J10" s="142"/>
      <c r="K10" s="142"/>
      <c r="L10" s="145"/>
      <c r="M10" s="145"/>
      <c r="N10" s="130"/>
      <c r="O10" s="130"/>
      <c r="P10" s="130"/>
      <c r="R10" s="130"/>
      <c r="U10" s="130"/>
      <c r="V10" s="130"/>
      <c r="W10" s="130"/>
    </row>
    <row r="11" spans="2:23" ht="19.899999999999999" customHeight="1">
      <c r="B11" s="480"/>
      <c r="C11" s="138" t="s">
        <v>322</v>
      </c>
      <c r="D11" s="139">
        <v>49.90870359099209</v>
      </c>
      <c r="E11" s="142"/>
      <c r="F11" s="142"/>
      <c r="G11" s="142"/>
      <c r="H11" s="142"/>
      <c r="I11" s="142"/>
      <c r="J11" s="142"/>
      <c r="K11" s="142"/>
      <c r="L11" s="144"/>
      <c r="M11" s="144"/>
      <c r="N11" s="130"/>
      <c r="O11" s="130"/>
      <c r="P11" s="130"/>
      <c r="R11" s="130"/>
      <c r="U11" s="130"/>
      <c r="V11" s="130"/>
      <c r="W11" s="130"/>
    </row>
    <row r="12" spans="2:23" ht="19.899999999999999" customHeight="1">
      <c r="B12" s="480"/>
      <c r="C12" s="138" t="s">
        <v>326</v>
      </c>
      <c r="D12" s="139">
        <v>13.877054169202676</v>
      </c>
      <c r="E12" s="142"/>
      <c r="F12" s="142"/>
      <c r="G12" s="142"/>
      <c r="H12" s="142"/>
      <c r="I12" s="142"/>
      <c r="J12" s="142"/>
      <c r="K12" s="142"/>
      <c r="L12" s="144"/>
      <c r="M12" s="144"/>
      <c r="N12" s="130"/>
      <c r="O12" s="130"/>
      <c r="P12" s="130"/>
      <c r="R12" s="130"/>
      <c r="U12" s="130"/>
      <c r="V12" s="130"/>
      <c r="W12" s="130"/>
    </row>
    <row r="14" spans="2:23">
      <c r="D14" s="481" t="s">
        <v>73</v>
      </c>
      <c r="E14" s="482"/>
      <c r="F14" s="481" t="s">
        <v>74</v>
      </c>
      <c r="G14" s="482"/>
    </row>
    <row r="15" spans="2:23">
      <c r="B15" s="141"/>
      <c r="D15" s="134" t="s">
        <v>267</v>
      </c>
      <c r="E15" s="134" t="s">
        <v>268</v>
      </c>
      <c r="F15" s="134" t="s">
        <v>267</v>
      </c>
      <c r="G15" s="134" t="s">
        <v>268</v>
      </c>
      <c r="H15" s="142"/>
      <c r="I15" s="142"/>
      <c r="J15" s="142"/>
      <c r="K15" s="130"/>
      <c r="L15" s="130"/>
      <c r="M15" s="130"/>
      <c r="N15" s="137"/>
      <c r="O15" s="137"/>
      <c r="Q15" s="137"/>
      <c r="T15" s="137"/>
      <c r="U15" s="137"/>
      <c r="V15" s="137"/>
    </row>
    <row r="16" spans="2:23" ht="27.6" customHeight="1">
      <c r="B16" s="428" t="s">
        <v>328</v>
      </c>
      <c r="C16" s="138" t="s">
        <v>327</v>
      </c>
      <c r="D16" s="143">
        <v>83.655913978494624</v>
      </c>
      <c r="E16" s="143">
        <v>80.701754385964904</v>
      </c>
      <c r="F16" s="143">
        <v>77.56160830090792</v>
      </c>
      <c r="G16" s="143">
        <v>77.118644067796609</v>
      </c>
      <c r="H16" s="142"/>
      <c r="I16" s="142"/>
      <c r="J16" s="142"/>
      <c r="K16" s="144"/>
      <c r="L16" s="144"/>
      <c r="M16" s="130"/>
      <c r="N16" s="130"/>
      <c r="O16" s="130"/>
      <c r="Q16" s="130"/>
      <c r="T16" s="130"/>
      <c r="U16" s="130"/>
      <c r="V16" s="130"/>
    </row>
    <row r="17" spans="2:22" ht="19.899999999999999" customHeight="1">
      <c r="B17" s="473" t="s">
        <v>329</v>
      </c>
      <c r="C17" s="138" t="s">
        <v>323</v>
      </c>
      <c r="D17" s="143">
        <v>67.311827956989248</v>
      </c>
      <c r="E17" s="143">
        <v>71.929824561403507</v>
      </c>
      <c r="F17" s="143">
        <v>56.809338521400775</v>
      </c>
      <c r="G17" s="143">
        <v>56.355932203389834</v>
      </c>
      <c r="H17" s="142"/>
      <c r="I17" s="142"/>
      <c r="J17" s="142"/>
      <c r="K17" s="145"/>
      <c r="L17" s="145"/>
      <c r="M17" s="130"/>
      <c r="N17" s="130"/>
      <c r="O17" s="130"/>
      <c r="Q17" s="130"/>
      <c r="T17" s="130"/>
      <c r="U17" s="130"/>
      <c r="V17" s="130"/>
    </row>
    <row r="18" spans="2:22" ht="19.899999999999999" customHeight="1">
      <c r="B18" s="474"/>
      <c r="C18" s="138" t="s">
        <v>324</v>
      </c>
      <c r="D18" s="143">
        <v>71.182795698924721</v>
      </c>
      <c r="E18" s="143">
        <v>69.590643274853804</v>
      </c>
      <c r="F18" s="143">
        <v>53.955901426718547</v>
      </c>
      <c r="G18" s="143">
        <v>47.033898305084747</v>
      </c>
      <c r="H18" s="142"/>
      <c r="I18" s="142"/>
      <c r="J18" s="142"/>
      <c r="K18" s="145"/>
      <c r="L18" s="145"/>
      <c r="M18" s="130"/>
      <c r="N18" s="130"/>
      <c r="O18" s="130"/>
      <c r="Q18" s="130"/>
      <c r="T18" s="130"/>
      <c r="U18" s="130"/>
      <c r="V18" s="130"/>
    </row>
    <row r="19" spans="2:22" ht="19.899999999999999" customHeight="1">
      <c r="B19" s="475"/>
      <c r="C19" s="138" t="s">
        <v>322</v>
      </c>
      <c r="D19" s="143">
        <v>54.408602150537632</v>
      </c>
      <c r="E19" s="143">
        <v>59.064327485380119</v>
      </c>
      <c r="F19" s="143">
        <v>45.0064850843061</v>
      </c>
      <c r="G19" s="143">
        <v>50.423728813559322</v>
      </c>
      <c r="H19" s="142"/>
      <c r="I19" s="142"/>
      <c r="J19" s="142"/>
      <c r="K19" s="144"/>
      <c r="L19" s="144"/>
      <c r="M19" s="130"/>
      <c r="N19" s="130"/>
      <c r="O19" s="130"/>
      <c r="Q19" s="130"/>
      <c r="T19" s="130"/>
      <c r="U19" s="130"/>
      <c r="V19" s="130"/>
    </row>
    <row r="33" spans="3:20" ht="36" customHeight="1">
      <c r="C33" s="242"/>
      <c r="D33" s="243" t="s">
        <v>327</v>
      </c>
      <c r="E33" s="243" t="s">
        <v>320</v>
      </c>
      <c r="F33" s="243" t="s">
        <v>321</v>
      </c>
      <c r="G33" s="243" t="s">
        <v>325</v>
      </c>
      <c r="H33" s="243" t="s">
        <v>323</v>
      </c>
      <c r="I33" s="243" t="s">
        <v>324</v>
      </c>
      <c r="J33" s="243" t="s">
        <v>322</v>
      </c>
      <c r="K33" s="243" t="s">
        <v>326</v>
      </c>
    </row>
    <row r="34" spans="3:20" ht="18.600000000000001" customHeight="1">
      <c r="C34" s="239" t="s">
        <v>263</v>
      </c>
      <c r="D34" s="240">
        <v>87.898089171974519</v>
      </c>
      <c r="E34" s="240">
        <v>79.617834394904463</v>
      </c>
      <c r="F34" s="240">
        <v>22.929936305732486</v>
      </c>
      <c r="G34" s="240">
        <v>85.350318471337587</v>
      </c>
      <c r="H34" s="240">
        <v>78.343949044585997</v>
      </c>
      <c r="I34" s="240">
        <v>86.624203821656053</v>
      </c>
      <c r="J34" s="240">
        <v>61.783439490445858</v>
      </c>
      <c r="K34" s="241">
        <v>14.012738853503185</v>
      </c>
      <c r="L34" s="146"/>
      <c r="M34" s="146"/>
      <c r="N34" s="146"/>
      <c r="O34" s="146"/>
    </row>
    <row r="35" spans="3:20" ht="18.600000000000001" customHeight="1">
      <c r="C35" s="235" t="s">
        <v>264</v>
      </c>
      <c r="D35" s="147">
        <v>81.210855949895617</v>
      </c>
      <c r="E35" s="147">
        <v>78.496868475991661</v>
      </c>
      <c r="F35" s="147">
        <v>25.260960334029225</v>
      </c>
      <c r="G35" s="147">
        <v>79.958246346555327</v>
      </c>
      <c r="H35" s="147">
        <v>65.34446764091858</v>
      </c>
      <c r="I35" s="147">
        <v>65.553235908141957</v>
      </c>
      <c r="J35" s="147">
        <v>53.653444676409187</v>
      </c>
      <c r="K35" s="236">
        <v>14.40501043841336</v>
      </c>
      <c r="L35" s="148"/>
      <c r="M35" s="148"/>
      <c r="N35" s="148"/>
      <c r="O35" s="148"/>
      <c r="P35" s="148"/>
      <c r="R35" s="148"/>
    </row>
    <row r="36" spans="3:20" ht="18.600000000000001" customHeight="1">
      <c r="C36" s="235" t="s">
        <v>265</v>
      </c>
      <c r="D36" s="147">
        <v>77.231121281464539</v>
      </c>
      <c r="E36" s="147">
        <v>73.798627002288328</v>
      </c>
      <c r="F36" s="147">
        <v>27.803203661327231</v>
      </c>
      <c r="G36" s="147">
        <v>75.972540045766593</v>
      </c>
      <c r="H36" s="147">
        <v>56.750572082379861</v>
      </c>
      <c r="I36" s="147">
        <v>52.517162471395885</v>
      </c>
      <c r="J36" s="147">
        <v>45.766590389016024</v>
      </c>
      <c r="K36" s="236">
        <v>12.814645308924485</v>
      </c>
      <c r="L36" s="148"/>
      <c r="M36" s="148"/>
      <c r="N36" s="148"/>
      <c r="O36" s="148"/>
      <c r="P36" s="148"/>
      <c r="R36" s="148"/>
    </row>
    <row r="37" spans="3:20" ht="18.600000000000001" customHeight="1">
      <c r="C37" s="237" t="s">
        <v>266</v>
      </c>
      <c r="D37" s="149">
        <v>78.94736842105263</v>
      </c>
      <c r="E37" s="149">
        <v>66.917293233082702</v>
      </c>
      <c r="F37" s="149">
        <v>35.338345864661655</v>
      </c>
      <c r="G37" s="149">
        <v>71.428571428571431</v>
      </c>
      <c r="H37" s="149">
        <v>56.390977443609025</v>
      </c>
      <c r="I37" s="149">
        <v>51.127819548872175</v>
      </c>
      <c r="J37" s="149">
        <v>49.624060150375939</v>
      </c>
      <c r="K37" s="238">
        <v>18.796992481203006</v>
      </c>
      <c r="L37" s="148"/>
      <c r="M37" s="148"/>
      <c r="N37" s="148"/>
      <c r="O37" s="148"/>
      <c r="P37" s="148"/>
      <c r="R37" s="148"/>
    </row>
    <row r="38" spans="3:20" ht="7.5" customHeight="1">
      <c r="C38" s="150"/>
      <c r="D38" s="150"/>
      <c r="E38" s="150"/>
      <c r="F38" s="150"/>
      <c r="K38" s="148"/>
      <c r="L38" s="148"/>
      <c r="M38" s="148"/>
      <c r="N38" s="148"/>
      <c r="O38" s="148"/>
      <c r="P38" s="148"/>
      <c r="R38" s="148"/>
    </row>
    <row r="39" spans="3:20" s="105" customFormat="1" ht="13.5">
      <c r="C39" s="456" t="s">
        <v>269</v>
      </c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456"/>
      <c r="T39" s="148"/>
    </row>
    <row r="40" spans="3:20" ht="18.600000000000001" customHeight="1">
      <c r="K40" s="148"/>
      <c r="L40" s="148"/>
      <c r="M40" s="148"/>
      <c r="N40" s="148"/>
      <c r="O40" s="148"/>
      <c r="P40" s="148"/>
      <c r="R40" s="148"/>
      <c r="T40" s="148"/>
    </row>
    <row r="41" spans="3:20" ht="18.600000000000001" customHeight="1">
      <c r="K41" s="148"/>
      <c r="L41" s="148"/>
      <c r="M41" s="148"/>
      <c r="N41" s="148"/>
      <c r="O41" s="148"/>
      <c r="P41" s="148"/>
      <c r="R41" s="148"/>
      <c r="S41" s="148"/>
      <c r="T41" s="148"/>
    </row>
    <row r="42" spans="3:20" ht="18.600000000000001" customHeight="1">
      <c r="K42" s="148"/>
      <c r="L42" s="148"/>
      <c r="M42" s="148"/>
      <c r="N42" s="148"/>
      <c r="O42" s="148"/>
      <c r="P42" s="148"/>
      <c r="R42" s="148"/>
      <c r="T42" s="148"/>
    </row>
    <row r="43" spans="3:20" ht="18.600000000000001" customHeight="1">
      <c r="K43" s="148"/>
      <c r="L43" s="148"/>
      <c r="M43" s="148"/>
      <c r="N43" s="148"/>
      <c r="O43" s="148"/>
      <c r="P43" s="148"/>
      <c r="R43" s="148"/>
      <c r="T43" s="148"/>
    </row>
    <row r="44" spans="3:20">
      <c r="K44" s="148"/>
      <c r="L44" s="148"/>
      <c r="M44" s="148"/>
      <c r="N44" s="148"/>
      <c r="O44" s="148"/>
      <c r="P44" s="148"/>
      <c r="R44" s="148"/>
      <c r="T44" s="148"/>
    </row>
    <row r="45" spans="3:20">
      <c r="K45" s="148"/>
      <c r="T45" s="148"/>
    </row>
    <row r="46" spans="3:20">
      <c r="K46" s="148"/>
      <c r="T46" s="148"/>
    </row>
    <row r="47" spans="3:20">
      <c r="T47" s="148"/>
    </row>
    <row r="49" spans="3:7" hidden="1"/>
    <row r="50" spans="3:7" hidden="1"/>
    <row r="51" spans="3:7" hidden="1"/>
    <row r="52" spans="3:7" hidden="1"/>
    <row r="53" spans="3:7" hidden="1"/>
    <row r="54" spans="3:7" hidden="1"/>
    <row r="55" spans="3:7" hidden="1"/>
    <row r="56" spans="3:7" hidden="1"/>
    <row r="57" spans="3:7" hidden="1"/>
    <row r="58" spans="3:7" hidden="1"/>
    <row r="59" spans="3:7" hidden="1"/>
    <row r="60" spans="3:7" hidden="1">
      <c r="D60" s="128" t="s">
        <v>263</v>
      </c>
      <c r="E60" s="128" t="s">
        <v>164</v>
      </c>
      <c r="G60" s="150" t="s">
        <v>312</v>
      </c>
    </row>
    <row r="61" spans="3:7" hidden="1">
      <c r="C61" s="138" t="s">
        <v>327</v>
      </c>
      <c r="D61" s="148">
        <v>87.898089171974519</v>
      </c>
      <c r="E61" s="148">
        <v>79.549604382227628</v>
      </c>
    </row>
    <row r="62" spans="3:7" hidden="1">
      <c r="C62" s="138" t="s">
        <v>325</v>
      </c>
      <c r="D62" s="148">
        <v>85.350318471337587</v>
      </c>
      <c r="E62" s="148">
        <v>77.662811929397449</v>
      </c>
    </row>
    <row r="63" spans="3:7" hidden="1">
      <c r="C63" s="138" t="s">
        <v>320</v>
      </c>
      <c r="D63" s="148">
        <v>79.617834394904463</v>
      </c>
      <c r="E63" s="148">
        <v>75.167376749847833</v>
      </c>
    </row>
    <row r="64" spans="3:7" hidden="1">
      <c r="C64" s="138" t="s">
        <v>323</v>
      </c>
      <c r="D64" s="148">
        <v>78.343949044585997</v>
      </c>
      <c r="E64" s="148">
        <v>61.29032258064516</v>
      </c>
    </row>
    <row r="65" spans="3:5" hidden="1">
      <c r="C65" s="138" t="s">
        <v>324</v>
      </c>
      <c r="D65" s="148">
        <v>86.624203821656053</v>
      </c>
      <c r="E65" s="148">
        <v>59.464394400486917</v>
      </c>
    </row>
    <row r="66" spans="3:5" hidden="1">
      <c r="C66" s="138" t="s">
        <v>322</v>
      </c>
      <c r="D66" s="148">
        <v>61.783439490445858</v>
      </c>
      <c r="E66" s="148">
        <v>49.90870359099209</v>
      </c>
    </row>
    <row r="67" spans="3:5" hidden="1">
      <c r="C67" s="138" t="s">
        <v>321</v>
      </c>
      <c r="D67" s="148">
        <v>22.929936305732486</v>
      </c>
      <c r="E67" s="148">
        <v>27.206329884357881</v>
      </c>
    </row>
    <row r="68" spans="3:5" hidden="1">
      <c r="C68" s="138" t="s">
        <v>326</v>
      </c>
      <c r="D68" s="148">
        <v>14.012738853503185</v>
      </c>
      <c r="E68" s="148">
        <v>13.877054169202676</v>
      </c>
    </row>
    <row r="69" spans="3:5" hidden="1">
      <c r="C69" s="138" t="s">
        <v>3</v>
      </c>
      <c r="D69" s="148">
        <v>100</v>
      </c>
      <c r="E69" s="148">
        <v>100</v>
      </c>
    </row>
    <row r="70" spans="3:5" hidden="1"/>
    <row r="71" spans="3:5" ht="22.15" customHeight="1"/>
  </sheetData>
  <mergeCells count="7">
    <mergeCell ref="C39:N39"/>
    <mergeCell ref="B2:K2"/>
    <mergeCell ref="B5:B7"/>
    <mergeCell ref="B8:B12"/>
    <mergeCell ref="D14:E14"/>
    <mergeCell ref="F14:G14"/>
    <mergeCell ref="B17:B19"/>
  </mergeCells>
  <pageMargins left="0.19685039370078741" right="0.19685039370078741" top="0.51" bottom="0.39370078740157483" header="0.21" footer="0.31496062992125984"/>
  <pageSetup paperSize="9" scale="82" orientation="landscape" r:id="rId1"/>
  <headerFooter>
    <oddHeader>&amp;L&amp;F&amp;R&amp;A</oddHeader>
    <oddFooter>&amp;C&amp;P</oddFooter>
  </headerFooter>
  <rowBreaks count="3" manualBreakCount="3">
    <brk id="43" min="1" max="36" man="1"/>
    <brk id="57" min="2" max="36" man="1"/>
    <brk id="84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E31E-F448-4DEC-A412-AC17A36FE46B}">
  <sheetPr>
    <tabColor theme="9" tint="-0.249977111117893"/>
  </sheetPr>
  <dimension ref="B2:K9"/>
  <sheetViews>
    <sheetView workbookViewId="0">
      <selection activeCell="O13" sqref="O13"/>
    </sheetView>
  </sheetViews>
  <sheetFormatPr defaultColWidth="8.85546875" defaultRowHeight="12.75"/>
  <cols>
    <col min="1" max="1" width="8.85546875" style="120"/>
    <col min="2" max="2" width="31" style="120" customWidth="1"/>
    <col min="3" max="16384" width="8.85546875" style="120"/>
  </cols>
  <sheetData>
    <row r="2" spans="2:11" ht="20.45" customHeight="1">
      <c r="B2" s="461" t="s">
        <v>452</v>
      </c>
      <c r="C2" s="461"/>
      <c r="D2" s="461"/>
      <c r="E2" s="461"/>
      <c r="F2" s="461"/>
      <c r="G2" s="461"/>
      <c r="H2" s="461"/>
      <c r="I2" s="461"/>
      <c r="J2" s="461"/>
      <c r="K2" s="461"/>
    </row>
    <row r="4" spans="2:11" ht="20.25" customHeight="1">
      <c r="B4" s="229"/>
      <c r="C4" s="483" t="s">
        <v>71</v>
      </c>
      <c r="D4" s="483"/>
      <c r="E4" s="483"/>
      <c r="F4" s="483" t="s">
        <v>72</v>
      </c>
      <c r="G4" s="483"/>
      <c r="H4" s="483"/>
      <c r="I4" s="483" t="s">
        <v>3</v>
      </c>
      <c r="J4" s="483"/>
      <c r="K4" s="483"/>
    </row>
    <row r="5" spans="2:11" ht="18.75" customHeight="1">
      <c r="B5" s="230"/>
      <c r="C5" s="231" t="s">
        <v>73</v>
      </c>
      <c r="D5" s="231" t="s">
        <v>74</v>
      </c>
      <c r="E5" s="231" t="s">
        <v>164</v>
      </c>
      <c r="F5" s="231" t="s">
        <v>73</v>
      </c>
      <c r="G5" s="231" t="s">
        <v>74</v>
      </c>
      <c r="H5" s="231" t="s">
        <v>164</v>
      </c>
      <c r="I5" s="231" t="s">
        <v>73</v>
      </c>
      <c r="J5" s="231" t="s">
        <v>74</v>
      </c>
      <c r="K5" s="231" t="s">
        <v>164</v>
      </c>
    </row>
    <row r="6" spans="2:11" ht="22.5" customHeight="1">
      <c r="B6" s="232" t="s">
        <v>371</v>
      </c>
      <c r="C6" s="234">
        <v>7.5</v>
      </c>
      <c r="D6" s="234">
        <v>14.5</v>
      </c>
      <c r="E6" s="234">
        <v>11.9</v>
      </c>
      <c r="F6" s="234">
        <v>16.399999999999999</v>
      </c>
      <c r="G6" s="234">
        <v>22.5</v>
      </c>
      <c r="H6" s="234">
        <v>19.899999999999999</v>
      </c>
      <c r="I6" s="234">
        <v>9.9</v>
      </c>
      <c r="J6" s="234">
        <v>16.399999999999999</v>
      </c>
      <c r="K6" s="234">
        <v>13.9</v>
      </c>
    </row>
    <row r="7" spans="2:11" ht="39" customHeight="1">
      <c r="B7" s="233" t="s">
        <v>372</v>
      </c>
      <c r="C7" s="234">
        <v>14.6</v>
      </c>
      <c r="D7" s="234">
        <v>22.7</v>
      </c>
      <c r="E7" s="234">
        <v>19.7</v>
      </c>
      <c r="F7" s="234">
        <v>20.5</v>
      </c>
      <c r="G7" s="234">
        <v>24.2</v>
      </c>
      <c r="H7" s="234">
        <v>22.6</v>
      </c>
      <c r="I7" s="234">
        <v>16.2</v>
      </c>
      <c r="J7" s="234">
        <v>23</v>
      </c>
      <c r="K7" s="234">
        <v>20.399999999999999</v>
      </c>
    </row>
    <row r="9" spans="2:11" s="105" customFormat="1" ht="13.5">
      <c r="B9" s="105" t="s">
        <v>269</v>
      </c>
    </row>
  </sheetData>
  <mergeCells count="4">
    <mergeCell ref="B2:K2"/>
    <mergeCell ref="C4:E4"/>
    <mergeCell ref="F4:H4"/>
    <mergeCell ref="I4:K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414F-F9EC-44D0-B9A3-C7FECC018D3E}">
  <sheetPr>
    <tabColor theme="9" tint="-0.249977111117893"/>
  </sheetPr>
  <dimension ref="B2:J46"/>
  <sheetViews>
    <sheetView zoomScale="90" zoomScaleNormal="90" workbookViewId="0">
      <selection activeCell="O13" sqref="O13"/>
    </sheetView>
  </sheetViews>
  <sheetFormatPr defaultColWidth="9.140625" defaultRowHeight="12.75"/>
  <cols>
    <col min="1" max="1" width="3.7109375" style="120" customWidth="1"/>
    <col min="2" max="2" width="29.28515625" style="128" customWidth="1"/>
    <col min="3" max="3" width="11.42578125" style="120" customWidth="1"/>
    <col min="4" max="4" width="11.7109375" style="120" customWidth="1"/>
    <col min="5" max="5" width="15.5703125" style="120" customWidth="1"/>
    <col min="6" max="10" width="16.5703125" style="120" customWidth="1"/>
    <col min="11" max="11" width="12" style="120" customWidth="1"/>
    <col min="12" max="22" width="8.140625" style="120" customWidth="1"/>
    <col min="23" max="16384" width="9.140625" style="120"/>
  </cols>
  <sheetData>
    <row r="2" spans="2:9" ht="22.9" customHeight="1">
      <c r="B2" s="484" t="s">
        <v>453</v>
      </c>
      <c r="C2" s="484"/>
      <c r="D2" s="484"/>
      <c r="E2" s="484"/>
      <c r="F2" s="484"/>
      <c r="G2" s="484"/>
      <c r="H2" s="484"/>
      <c r="I2" s="484"/>
    </row>
    <row r="3" spans="2:9" ht="13.5" customHeight="1">
      <c r="B3" s="151"/>
    </row>
    <row r="4" spans="2:9" ht="21.75" customHeight="1">
      <c r="B4" s="120"/>
      <c r="C4" s="134" t="s">
        <v>164</v>
      </c>
    </row>
    <row r="5" spans="2:9" ht="19.5" customHeight="1">
      <c r="B5" s="152" t="s">
        <v>332</v>
      </c>
      <c r="C5" s="139">
        <v>62.325015216068167</v>
      </c>
    </row>
    <row r="6" spans="2:9" ht="18.75" customHeight="1">
      <c r="B6" s="152" t="s">
        <v>336</v>
      </c>
      <c r="C6" s="139">
        <v>58.977480219111378</v>
      </c>
    </row>
    <row r="7" spans="2:9" ht="19.5" customHeight="1">
      <c r="B7" s="152" t="s">
        <v>330</v>
      </c>
      <c r="C7" s="139">
        <v>58.125380401704199</v>
      </c>
    </row>
    <row r="8" spans="2:9" ht="24" customHeight="1">
      <c r="B8" s="152" t="s">
        <v>331</v>
      </c>
      <c r="C8" s="139">
        <v>51.430310407790628</v>
      </c>
    </row>
    <row r="9" spans="2:9" ht="24" customHeight="1">
      <c r="B9" s="152" t="s">
        <v>334</v>
      </c>
      <c r="C9" s="139">
        <v>49.90870359099209</v>
      </c>
    </row>
    <row r="10" spans="2:9" ht="24" customHeight="1">
      <c r="B10" s="152" t="s">
        <v>333</v>
      </c>
      <c r="C10" s="139">
        <v>27.632379793061475</v>
      </c>
    </row>
    <row r="11" spans="2:9" ht="24" customHeight="1">
      <c r="B11" s="152" t="s">
        <v>335</v>
      </c>
      <c r="C11" s="139">
        <v>23.737066342057211</v>
      </c>
    </row>
    <row r="12" spans="2:9" ht="11.25" customHeight="1">
      <c r="B12" s="129"/>
    </row>
    <row r="13" spans="2:9" ht="21.75" customHeight="1">
      <c r="B13" s="120"/>
      <c r="C13" s="134" t="s">
        <v>267</v>
      </c>
      <c r="D13" s="134" t="s">
        <v>268</v>
      </c>
    </row>
    <row r="14" spans="2:9" ht="19.5" customHeight="1">
      <c r="B14" s="152" t="s">
        <v>332</v>
      </c>
      <c r="C14" s="139">
        <v>75</v>
      </c>
      <c r="D14" s="139">
        <v>57.985257985257988</v>
      </c>
    </row>
    <row r="15" spans="2:9" ht="19.5" customHeight="1">
      <c r="B15" s="152" t="s">
        <v>330</v>
      </c>
      <c r="C15" s="139">
        <v>70.454545454545453</v>
      </c>
      <c r="D15" s="139">
        <v>58.968058968058969</v>
      </c>
    </row>
    <row r="16" spans="2:9" ht="24" customHeight="1">
      <c r="B16" s="152" t="s">
        <v>331</v>
      </c>
      <c r="C16" s="139">
        <v>59.090909090909093</v>
      </c>
      <c r="D16" s="139">
        <v>42.50614250614251</v>
      </c>
    </row>
    <row r="17" spans="2:5" ht="24" customHeight="1">
      <c r="B17" s="152" t="s">
        <v>334</v>
      </c>
      <c r="C17" s="139">
        <v>65.909090909090907</v>
      </c>
      <c r="D17" s="139">
        <v>41.76904176904177</v>
      </c>
    </row>
    <row r="18" spans="2:5" ht="12.75" customHeight="1">
      <c r="B18" s="129"/>
      <c r="C18" s="274"/>
      <c r="D18" s="274"/>
      <c r="E18" s="274"/>
    </row>
    <row r="19" spans="2:5" ht="15" customHeight="1">
      <c r="B19" s="120"/>
    </row>
    <row r="20" spans="2:5" ht="15" customHeight="1">
      <c r="B20" s="120"/>
    </row>
    <row r="21" spans="2:5" ht="15" customHeight="1">
      <c r="B21" s="120"/>
    </row>
    <row r="22" spans="2:5" ht="15" customHeight="1">
      <c r="B22" s="120"/>
    </row>
    <row r="23" spans="2:5" ht="15" customHeight="1">
      <c r="B23" s="120"/>
    </row>
    <row r="24" spans="2:5" ht="15" customHeight="1">
      <c r="B24" s="120"/>
    </row>
    <row r="25" spans="2:5" ht="15" customHeight="1">
      <c r="B25" s="120"/>
    </row>
    <row r="26" spans="2:5" ht="15" customHeight="1">
      <c r="B26" s="120"/>
    </row>
    <row r="27" spans="2:5" ht="15" customHeight="1">
      <c r="B27" s="120"/>
    </row>
    <row r="28" spans="2:5" ht="15" customHeight="1">
      <c r="B28" s="120"/>
    </row>
    <row r="29" spans="2:5" ht="15" customHeight="1">
      <c r="B29" s="120"/>
    </row>
    <row r="30" spans="2:5" ht="15" customHeight="1">
      <c r="B30" s="120"/>
    </row>
    <row r="31" spans="2:5" ht="15" customHeight="1">
      <c r="B31" s="120"/>
    </row>
    <row r="32" spans="2:5" ht="15" customHeight="1">
      <c r="B32" s="120"/>
    </row>
    <row r="33" spans="2:10" ht="15" customHeight="1">
      <c r="B33" s="120"/>
    </row>
    <row r="34" spans="2:10" ht="15" customHeight="1">
      <c r="B34" s="120"/>
    </row>
    <row r="35" spans="2:10" ht="15" customHeight="1"/>
    <row r="36" spans="2:10" ht="31.9" customHeight="1">
      <c r="C36" s="220"/>
      <c r="D36" s="221" t="s">
        <v>332</v>
      </c>
      <c r="E36" s="221" t="s">
        <v>336</v>
      </c>
      <c r="F36" s="221" t="s">
        <v>330</v>
      </c>
      <c r="G36" s="221" t="s">
        <v>331</v>
      </c>
      <c r="H36" s="221" t="s">
        <v>334</v>
      </c>
      <c r="I36" s="221" t="s">
        <v>333</v>
      </c>
      <c r="J36" s="221" t="s">
        <v>335</v>
      </c>
    </row>
    <row r="37" spans="2:10" ht="15" customHeight="1">
      <c r="B37" s="120"/>
      <c r="C37" s="222" t="s">
        <v>263</v>
      </c>
      <c r="D37" s="153">
        <v>50.318471337579616</v>
      </c>
      <c r="E37" s="153">
        <v>63.057324840764331</v>
      </c>
      <c r="F37" s="153">
        <v>40.764331210191088</v>
      </c>
      <c r="G37" s="153">
        <v>28.662420382165603</v>
      </c>
      <c r="H37" s="153">
        <v>31.847133757961782</v>
      </c>
      <c r="I37" s="153">
        <v>16.560509554140125</v>
      </c>
      <c r="J37" s="223">
        <v>22.929936305732486</v>
      </c>
    </row>
    <row r="38" spans="2:10" ht="15" customHeight="1">
      <c r="B38" s="120"/>
      <c r="C38" s="224" t="s">
        <v>264</v>
      </c>
      <c r="D38" s="154">
        <v>60.125260960334025</v>
      </c>
      <c r="E38" s="154">
        <v>63.048016701461371</v>
      </c>
      <c r="F38" s="154">
        <v>58.455114822546975</v>
      </c>
      <c r="G38" s="154">
        <v>50.313152400835072</v>
      </c>
      <c r="H38" s="154">
        <v>46.346555323590813</v>
      </c>
      <c r="I38" s="154">
        <v>24.008350730688935</v>
      </c>
      <c r="J38" s="225">
        <v>22.755741127348646</v>
      </c>
    </row>
    <row r="39" spans="2:10" ht="15" customHeight="1">
      <c r="B39" s="120"/>
      <c r="C39" s="224" t="s">
        <v>265</v>
      </c>
      <c r="D39" s="154">
        <v>64.874141876430201</v>
      </c>
      <c r="E39" s="154">
        <v>57.665903890160187</v>
      </c>
      <c r="F39" s="154">
        <v>60.983981693363845</v>
      </c>
      <c r="G39" s="154">
        <v>54.805491990846676</v>
      </c>
      <c r="H39" s="154">
        <v>53.432494279176204</v>
      </c>
      <c r="I39" s="154">
        <v>31.006864988558352</v>
      </c>
      <c r="J39" s="225">
        <v>24.256292906178491</v>
      </c>
    </row>
    <row r="40" spans="2:10" ht="15" customHeight="1">
      <c r="B40" s="120"/>
      <c r="C40" s="226" t="s">
        <v>266</v>
      </c>
      <c r="D40" s="227">
        <v>67.669172932330824</v>
      </c>
      <c r="E40" s="227">
        <v>48.120300751879697</v>
      </c>
      <c r="F40" s="227">
        <v>58.646616541353382</v>
      </c>
      <c r="G40" s="227">
        <v>60.150375939849624</v>
      </c>
      <c r="H40" s="227">
        <v>60.902255639097746</v>
      </c>
      <c r="I40" s="227">
        <v>31.578947368421051</v>
      </c>
      <c r="J40" s="228">
        <v>24.81203007518797</v>
      </c>
    </row>
    <row r="41" spans="2:10" ht="15" customHeight="1"/>
    <row r="42" spans="2:10" s="105" customFormat="1" ht="13.9" customHeight="1">
      <c r="C42" s="456" t="s">
        <v>269</v>
      </c>
      <c r="D42" s="456"/>
      <c r="E42" s="456"/>
      <c r="F42" s="456"/>
    </row>
    <row r="43" spans="2:10" ht="15" customHeight="1"/>
    <row r="44" spans="2:10" ht="15" customHeight="1"/>
    <row r="45" spans="2:10" ht="15" customHeight="1"/>
    <row r="46" spans="2:10" ht="15" customHeight="1"/>
  </sheetData>
  <mergeCells count="2">
    <mergeCell ref="B2:I2"/>
    <mergeCell ref="C42:F42"/>
  </mergeCells>
  <pageMargins left="0.19685039370078741" right="0.19685039370078741" top="0.38" bottom="0.47" header="0.17" footer="0.25"/>
  <pageSetup paperSize="9" scale="71" orientation="landscape" r:id="rId1"/>
  <headerFooter>
    <oddHeader>&amp;L&amp;F&amp;R&amp;A</oddHead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1E1B-27B2-4219-B818-43F484A1B66E}">
  <sheetPr>
    <tabColor theme="5" tint="0.39997558519241921"/>
  </sheetPr>
  <dimension ref="A1:E6"/>
  <sheetViews>
    <sheetView workbookViewId="0">
      <selection activeCell="F23" sqref="F23"/>
    </sheetView>
  </sheetViews>
  <sheetFormatPr defaultRowHeight="15"/>
  <sheetData>
    <row r="1" spans="1:5">
      <c r="A1" s="2" t="s">
        <v>465</v>
      </c>
      <c r="B1" s="3"/>
      <c r="C1" s="3"/>
      <c r="D1" s="3"/>
      <c r="E1" s="3"/>
    </row>
    <row r="3" spans="1:5" ht="24" customHeight="1">
      <c r="B3" s="4"/>
      <c r="C3" s="11" t="s">
        <v>3</v>
      </c>
      <c r="D3" s="11" t="s">
        <v>238</v>
      </c>
      <c r="E3" s="11" t="s">
        <v>239</v>
      </c>
    </row>
    <row r="4" spans="1:5" ht="24" customHeight="1">
      <c r="B4" s="4">
        <v>2019</v>
      </c>
      <c r="C4" s="44">
        <v>630810</v>
      </c>
      <c r="D4" s="44">
        <v>428506</v>
      </c>
      <c r="E4" s="45">
        <f>(D4*100/C4)</f>
        <v>67.929487484345529</v>
      </c>
    </row>
    <row r="5" spans="1:5" ht="24" customHeight="1">
      <c r="B5" s="4">
        <v>2020</v>
      </c>
      <c r="C5" s="44">
        <v>645162</v>
      </c>
      <c r="D5" s="44">
        <v>442445</v>
      </c>
      <c r="E5" s="45">
        <f>(D5*100/C5)</f>
        <v>68.578899563210484</v>
      </c>
    </row>
    <row r="6" spans="1:5" ht="24" customHeight="1">
      <c r="B6" s="4">
        <v>2021</v>
      </c>
      <c r="C6" s="44">
        <v>617246</v>
      </c>
      <c r="D6" s="44">
        <v>426517</v>
      </c>
      <c r="E6" s="45">
        <f>(D6*100/C6)</f>
        <v>69.100002268139448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6D63-7B3D-4DCF-A238-8D7B10A38997}">
  <sheetPr>
    <tabColor theme="9" tint="-0.249977111117893"/>
  </sheetPr>
  <dimension ref="A2:N59"/>
  <sheetViews>
    <sheetView zoomScaleNormal="100" zoomScaleSheetLayoutView="90" workbookViewId="0">
      <selection activeCell="O13" sqref="O13"/>
    </sheetView>
  </sheetViews>
  <sheetFormatPr defaultColWidth="9.140625" defaultRowHeight="12.75"/>
  <cols>
    <col min="1" max="1" width="2.28515625" style="120" customWidth="1"/>
    <col min="2" max="2" width="24.28515625" style="120" customWidth="1"/>
    <col min="3" max="3" width="7.42578125" style="120" customWidth="1"/>
    <col min="4" max="5" width="7.85546875" style="120" customWidth="1"/>
    <col min="6" max="6" width="6.85546875" style="120" customWidth="1"/>
    <col min="7" max="7" width="7.28515625" style="120" customWidth="1"/>
    <col min="8" max="8" width="8.28515625" style="120" customWidth="1"/>
    <col min="9" max="9" width="6.7109375" style="120" customWidth="1"/>
    <col min="10" max="10" width="7.85546875" style="120" customWidth="1"/>
    <col min="11" max="11" width="6.7109375" style="120" customWidth="1"/>
    <col min="12" max="12" width="7" style="120" customWidth="1"/>
    <col min="13" max="13" width="9.5703125" style="120" customWidth="1"/>
    <col min="14" max="14" width="6.28515625" style="120" customWidth="1"/>
    <col min="15" max="15" width="7.28515625" style="120" customWidth="1"/>
    <col min="16" max="16" width="7.85546875" style="120" customWidth="1"/>
    <col min="17" max="17" width="7.28515625" style="120" customWidth="1"/>
    <col min="18" max="18" width="6.85546875" style="120" customWidth="1"/>
    <col min="19" max="19" width="7" style="120" customWidth="1"/>
    <col min="20" max="16384" width="9.140625" style="120"/>
  </cols>
  <sheetData>
    <row r="2" spans="1:14" ht="24" customHeight="1">
      <c r="B2" s="461" t="s">
        <v>436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298"/>
    </row>
    <row r="3" spans="1:14" ht="19.899999999999999" customHeight="1">
      <c r="A3" s="122"/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122"/>
    </row>
    <row r="4" spans="1:14" ht="18" customHeight="1">
      <c r="B4" s="525"/>
      <c r="C4" s="527" t="s">
        <v>164</v>
      </c>
      <c r="D4" s="194"/>
    </row>
    <row r="5" spans="1:14" ht="15.75" customHeight="1">
      <c r="B5" s="526"/>
      <c r="C5" s="527"/>
      <c r="D5" s="194"/>
    </row>
    <row r="6" spans="1:14" ht="19.5" customHeight="1">
      <c r="B6" s="152" t="s">
        <v>345</v>
      </c>
      <c r="C6" s="156">
        <v>58.257713248638844</v>
      </c>
      <c r="D6" s="194"/>
    </row>
    <row r="7" spans="1:14" ht="19.5" customHeight="1">
      <c r="B7" s="152" t="s">
        <v>346</v>
      </c>
      <c r="C7" s="156">
        <v>53.29703569267997</v>
      </c>
      <c r="D7" s="194"/>
    </row>
    <row r="8" spans="1:14" ht="19.149999999999999" customHeight="1">
      <c r="B8" s="152" t="s">
        <v>344</v>
      </c>
      <c r="C8" s="156">
        <v>52.268602540834841</v>
      </c>
      <c r="D8" s="194"/>
    </row>
    <row r="9" spans="1:14" ht="24" customHeight="1">
      <c r="B9" s="152" t="s">
        <v>347</v>
      </c>
      <c r="C9" s="156">
        <v>36.176648517846338</v>
      </c>
      <c r="D9" s="194"/>
    </row>
    <row r="10" spans="1:14" ht="9.75" customHeight="1"/>
    <row r="11" spans="1:14" ht="15.75" customHeight="1">
      <c r="B11" s="443"/>
      <c r="C11" s="155" t="s">
        <v>263</v>
      </c>
      <c r="D11" s="155" t="s">
        <v>266</v>
      </c>
    </row>
    <row r="12" spans="1:14" ht="19.5" customHeight="1">
      <c r="B12" s="152" t="s">
        <v>345</v>
      </c>
      <c r="C12" s="437">
        <v>70.186335403726702</v>
      </c>
      <c r="D12" s="437">
        <v>61.65413533834586</v>
      </c>
    </row>
    <row r="13" spans="1:14" ht="19.5" customHeight="1">
      <c r="B13" s="152" t="s">
        <v>344</v>
      </c>
      <c r="C13" s="157">
        <v>62.732919254658384</v>
      </c>
      <c r="D13" s="157">
        <v>53.383458646616546</v>
      </c>
    </row>
    <row r="14" spans="1:14" ht="19.5" customHeight="1">
      <c r="B14" s="152" t="s">
        <v>347</v>
      </c>
      <c r="C14" s="157">
        <v>49.068322981366457</v>
      </c>
      <c r="D14" s="157">
        <v>39.849624060150376</v>
      </c>
    </row>
    <row r="15" spans="1:14" ht="9.75" customHeight="1"/>
    <row r="16" spans="1:14" ht="13.5">
      <c r="B16" s="429"/>
      <c r="C16" s="155" t="s">
        <v>267</v>
      </c>
      <c r="D16" s="155" t="s">
        <v>268</v>
      </c>
    </row>
    <row r="17" spans="2:4" ht="19.5" customHeight="1">
      <c r="B17" s="152" t="s">
        <v>346</v>
      </c>
      <c r="C17" s="157">
        <v>49.678456591639872</v>
      </c>
      <c r="D17" s="157">
        <v>64.303178484107576</v>
      </c>
    </row>
    <row r="18" spans="2:4" ht="19.149999999999999" customHeight="1">
      <c r="B18" s="152" t="s">
        <v>344</v>
      </c>
      <c r="C18" s="157">
        <v>47.90996784565916</v>
      </c>
      <c r="D18" s="157">
        <v>65.525672371638137</v>
      </c>
    </row>
    <row r="19" spans="2:4" ht="30" customHeight="1">
      <c r="B19" s="152" t="s">
        <v>347</v>
      </c>
      <c r="C19" s="157">
        <v>32.717041800643088</v>
      </c>
      <c r="D19" s="157">
        <v>46.699266503667481</v>
      </c>
    </row>
    <row r="20" spans="2:4" ht="9.75" customHeight="1"/>
    <row r="46" spans="3:13" ht="36.6" customHeight="1">
      <c r="C46" s="216"/>
      <c r="D46" s="216"/>
      <c r="E46" s="216"/>
      <c r="F46" s="528" t="s">
        <v>345</v>
      </c>
      <c r="G46" s="528"/>
      <c r="H46" s="528" t="s">
        <v>346</v>
      </c>
      <c r="I46" s="528"/>
      <c r="J46" s="528" t="s">
        <v>344</v>
      </c>
      <c r="K46" s="528"/>
      <c r="L46" s="528" t="s">
        <v>347</v>
      </c>
      <c r="M46" s="528"/>
    </row>
    <row r="47" spans="3:13" ht="16.899999999999999" customHeight="1">
      <c r="C47" s="515" t="s">
        <v>90</v>
      </c>
      <c r="D47" s="515"/>
      <c r="E47" s="516"/>
      <c r="F47" s="517">
        <v>57.455268389662031</v>
      </c>
      <c r="G47" s="518"/>
      <c r="H47" s="517">
        <v>52.816434724983431</v>
      </c>
      <c r="I47" s="518"/>
      <c r="J47" s="517">
        <v>51.15970841616965</v>
      </c>
      <c r="K47" s="518"/>
      <c r="L47" s="517">
        <v>35.321404903909873</v>
      </c>
      <c r="M47" s="519"/>
    </row>
    <row r="48" spans="3:13" ht="16.899999999999999" customHeight="1">
      <c r="C48" s="520" t="s">
        <v>187</v>
      </c>
      <c r="D48" s="520"/>
      <c r="E48" s="521"/>
      <c r="F48" s="522">
        <v>66.037735849056602</v>
      </c>
      <c r="G48" s="523"/>
      <c r="H48" s="522">
        <v>58.490566037735846</v>
      </c>
      <c r="I48" s="523"/>
      <c r="J48" s="522">
        <v>65.094339622641513</v>
      </c>
      <c r="K48" s="523"/>
      <c r="L48" s="522">
        <v>41.509433962264154</v>
      </c>
      <c r="M48" s="524"/>
    </row>
    <row r="49" spans="3:13" ht="16.899999999999999" customHeight="1">
      <c r="C49" s="505" t="s">
        <v>88</v>
      </c>
      <c r="D49" s="505"/>
      <c r="E49" s="506"/>
      <c r="F49" s="507">
        <v>63.333333333333329</v>
      </c>
      <c r="G49" s="508"/>
      <c r="H49" s="507">
        <v>53.333333333333336</v>
      </c>
      <c r="I49" s="508"/>
      <c r="J49" s="507">
        <v>53.333333333333336</v>
      </c>
      <c r="K49" s="508"/>
      <c r="L49" s="507">
        <v>60</v>
      </c>
      <c r="M49" s="509"/>
    </row>
    <row r="50" spans="3:13" ht="6" customHeight="1">
      <c r="C50" s="217"/>
      <c r="D50" s="218"/>
      <c r="E50" s="218"/>
      <c r="F50" s="219"/>
      <c r="G50" s="219"/>
      <c r="H50" s="219"/>
      <c r="I50" s="219"/>
      <c r="J50" s="219"/>
      <c r="K50" s="219"/>
      <c r="L50" s="219"/>
      <c r="M50" s="216"/>
    </row>
    <row r="51" spans="3:13" ht="16.5" customHeight="1">
      <c r="C51" s="510" t="s">
        <v>356</v>
      </c>
      <c r="D51" s="510"/>
      <c r="E51" s="511"/>
      <c r="F51" s="512">
        <v>49.690402476780186</v>
      </c>
      <c r="G51" s="513"/>
      <c r="H51" s="512">
        <v>43.034055727554176</v>
      </c>
      <c r="I51" s="513"/>
      <c r="J51" s="512">
        <v>45.820433436532511</v>
      </c>
      <c r="K51" s="513"/>
      <c r="L51" s="512">
        <v>29.256965944272444</v>
      </c>
      <c r="M51" s="514"/>
    </row>
    <row r="52" spans="3:13" ht="16.5" customHeight="1">
      <c r="C52" s="495" t="s">
        <v>363</v>
      </c>
      <c r="D52" s="495"/>
      <c r="E52" s="496"/>
      <c r="F52" s="497">
        <v>63.753723932472695</v>
      </c>
      <c r="G52" s="498"/>
      <c r="H52" s="497">
        <v>59.880834160873889</v>
      </c>
      <c r="I52" s="498"/>
      <c r="J52" s="497">
        <v>56.405163853028796</v>
      </c>
      <c r="K52" s="498"/>
      <c r="L52" s="497">
        <v>40.615690168818276</v>
      </c>
      <c r="M52" s="499"/>
    </row>
    <row r="53" spans="3:13" ht="7.15" customHeight="1">
      <c r="C53" s="217"/>
      <c r="D53" s="218"/>
      <c r="E53" s="218"/>
      <c r="F53" s="219"/>
      <c r="G53" s="219"/>
      <c r="H53" s="219"/>
      <c r="I53" s="219"/>
      <c r="J53" s="219"/>
      <c r="K53" s="219"/>
      <c r="L53" s="219"/>
      <c r="M53" s="216"/>
    </row>
    <row r="54" spans="3:13" ht="16.5" customHeight="1">
      <c r="C54" s="500" t="s">
        <v>357</v>
      </c>
      <c r="D54" s="500"/>
      <c r="E54" s="501"/>
      <c r="F54" s="502">
        <v>68.421052631578945</v>
      </c>
      <c r="G54" s="503"/>
      <c r="H54" s="502">
        <v>65.071770334928232</v>
      </c>
      <c r="I54" s="503"/>
      <c r="J54" s="502">
        <v>62.200956937799049</v>
      </c>
      <c r="K54" s="503"/>
      <c r="L54" s="502">
        <v>45.933014354066984</v>
      </c>
      <c r="M54" s="504"/>
    </row>
    <row r="55" spans="3:13" ht="16.5" customHeight="1">
      <c r="C55" s="490" t="s">
        <v>358</v>
      </c>
      <c r="D55" s="490"/>
      <c r="E55" s="491"/>
      <c r="F55" s="492">
        <v>62.837837837837839</v>
      </c>
      <c r="G55" s="493"/>
      <c r="H55" s="492">
        <v>55.405405405405403</v>
      </c>
      <c r="I55" s="493"/>
      <c r="J55" s="492">
        <v>50.675675675675677</v>
      </c>
      <c r="K55" s="493"/>
      <c r="L55" s="492">
        <v>32.432432432432435</v>
      </c>
      <c r="M55" s="494"/>
    </row>
    <row r="56" spans="3:13" ht="16.5" customHeight="1">
      <c r="C56" s="490" t="s">
        <v>359</v>
      </c>
      <c r="D56" s="490"/>
      <c r="E56" s="491"/>
      <c r="F56" s="492">
        <v>57.005758157389629</v>
      </c>
      <c r="G56" s="493"/>
      <c r="H56" s="492">
        <v>53.550863723608444</v>
      </c>
      <c r="I56" s="493"/>
      <c r="J56" s="492">
        <v>52.207293666026864</v>
      </c>
      <c r="K56" s="493"/>
      <c r="L56" s="492">
        <v>38.1957773512476</v>
      </c>
      <c r="M56" s="494"/>
    </row>
    <row r="57" spans="3:13" ht="16.5" customHeight="1">
      <c r="C57" s="485" t="s">
        <v>360</v>
      </c>
      <c r="D57" s="485"/>
      <c r="E57" s="486"/>
      <c r="F57" s="487">
        <v>53.74800637958532</v>
      </c>
      <c r="G57" s="488"/>
      <c r="H57" s="487">
        <v>48.165869218500795</v>
      </c>
      <c r="I57" s="488"/>
      <c r="J57" s="487">
        <v>49.760765550239235</v>
      </c>
      <c r="K57" s="488"/>
      <c r="L57" s="487">
        <v>33.014354066985646</v>
      </c>
      <c r="M57" s="489"/>
    </row>
    <row r="58" spans="3:13" ht="7.5" customHeight="1"/>
    <row r="59" spans="3:13" s="105" customFormat="1" ht="13.9" customHeight="1">
      <c r="C59" s="456" t="s">
        <v>269</v>
      </c>
      <c r="D59" s="456"/>
      <c r="E59" s="456"/>
      <c r="F59" s="456"/>
    </row>
  </sheetData>
  <mergeCells count="53">
    <mergeCell ref="B2:M3"/>
    <mergeCell ref="B4:B5"/>
    <mergeCell ref="C4:C5"/>
    <mergeCell ref="F46:G46"/>
    <mergeCell ref="H46:I46"/>
    <mergeCell ref="J46:K46"/>
    <mergeCell ref="L46:M46"/>
    <mergeCell ref="C48:E48"/>
    <mergeCell ref="F48:G48"/>
    <mergeCell ref="H48:I48"/>
    <mergeCell ref="J48:K48"/>
    <mergeCell ref="L48:M48"/>
    <mergeCell ref="C47:E47"/>
    <mergeCell ref="F47:G47"/>
    <mergeCell ref="H47:I47"/>
    <mergeCell ref="J47:K47"/>
    <mergeCell ref="L47:M47"/>
    <mergeCell ref="C51:E51"/>
    <mergeCell ref="F51:G51"/>
    <mergeCell ref="H51:I51"/>
    <mergeCell ref="J51:K51"/>
    <mergeCell ref="L51:M51"/>
    <mergeCell ref="C49:E49"/>
    <mergeCell ref="F49:G49"/>
    <mergeCell ref="H49:I49"/>
    <mergeCell ref="J49:K49"/>
    <mergeCell ref="L49:M49"/>
    <mergeCell ref="C54:E54"/>
    <mergeCell ref="F54:G54"/>
    <mergeCell ref="H54:I54"/>
    <mergeCell ref="J54:K54"/>
    <mergeCell ref="L54:M54"/>
    <mergeCell ref="C52:E52"/>
    <mergeCell ref="F52:G52"/>
    <mergeCell ref="H52:I52"/>
    <mergeCell ref="J52:K52"/>
    <mergeCell ref="L52:M52"/>
    <mergeCell ref="L55:M55"/>
    <mergeCell ref="C56:E56"/>
    <mergeCell ref="F56:G56"/>
    <mergeCell ref="H56:I56"/>
    <mergeCell ref="J56:K56"/>
    <mergeCell ref="L56:M56"/>
    <mergeCell ref="C59:F59"/>
    <mergeCell ref="C55:E55"/>
    <mergeCell ref="F55:G55"/>
    <mergeCell ref="H55:I55"/>
    <mergeCell ref="J55:K55"/>
    <mergeCell ref="C57:E57"/>
    <mergeCell ref="F57:G57"/>
    <mergeCell ref="H57:I57"/>
    <mergeCell ref="J57:K57"/>
    <mergeCell ref="L57:M57"/>
  </mergeCells>
  <pageMargins left="0.19685039370078741" right="0.19685039370078741" top="0.55118110236220474" bottom="0.47244094488188981" header="0.19685039370078741" footer="0.15748031496062992"/>
  <pageSetup paperSize="9" scale="94" pageOrder="overThenDown" orientation="landscape" r:id="rId1"/>
  <headerFooter>
    <oddHeader>&amp;L&amp;F&amp;R&amp;A</oddHeader>
    <oddFooter>&amp;C&amp;P</oddFooter>
  </headerFooter>
  <rowBreaks count="1" manualBreakCount="1">
    <brk id="21" max="18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F015-8A65-4621-B308-F3D99E00EDA4}">
  <sheetPr>
    <tabColor theme="9" tint="-0.249977111117893"/>
  </sheetPr>
  <dimension ref="A1:U51"/>
  <sheetViews>
    <sheetView zoomScaleNormal="100" zoomScaleSheetLayoutView="90" workbookViewId="0">
      <selection activeCell="O13" sqref="O13"/>
    </sheetView>
  </sheetViews>
  <sheetFormatPr defaultColWidth="9.140625" defaultRowHeight="12.75"/>
  <cols>
    <col min="1" max="1" width="1.7109375" style="158" customWidth="1"/>
    <col min="2" max="2" width="32.140625" style="158" customWidth="1"/>
    <col min="3" max="3" width="9.5703125" style="158" customWidth="1"/>
    <col min="4" max="4" width="9.140625" style="158"/>
    <col min="5" max="5" width="7.5703125" style="158" customWidth="1"/>
    <col min="6" max="6" width="7.7109375" style="158" customWidth="1"/>
    <col min="7" max="7" width="6.85546875" style="158" customWidth="1"/>
    <col min="8" max="8" width="7.140625" style="158" customWidth="1"/>
    <col min="9" max="9" width="9.140625" style="158"/>
    <col min="10" max="10" width="7.85546875" style="158" customWidth="1"/>
    <col min="11" max="11" width="7.42578125" style="158" customWidth="1"/>
    <col min="12" max="12" width="6.140625" style="158" customWidth="1"/>
    <col min="13" max="13" width="7.140625" style="158" customWidth="1"/>
    <col min="14" max="14" width="9.140625" style="158"/>
    <col min="15" max="15" width="7.28515625" style="158" customWidth="1"/>
    <col min="16" max="16" width="6.28515625" style="158" customWidth="1"/>
    <col min="17" max="17" width="7.28515625" style="158" customWidth="1"/>
    <col min="18" max="16384" width="9.140625" style="158"/>
  </cols>
  <sheetData>
    <row r="1" spans="1:21" ht="9.75" customHeight="1"/>
    <row r="2" spans="1:21" ht="37.9" customHeight="1">
      <c r="B2" s="461" t="s">
        <v>437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159"/>
      <c r="S2" s="159"/>
      <c r="T2" s="159"/>
      <c r="U2" s="159"/>
    </row>
    <row r="4" spans="1:21" ht="12" customHeight="1">
      <c r="C4" s="444" t="s">
        <v>164</v>
      </c>
    </row>
    <row r="5" spans="1:21" ht="22.5" customHeight="1">
      <c r="A5" s="161"/>
      <c r="B5" s="152" t="s">
        <v>339</v>
      </c>
      <c r="C5" s="156">
        <v>90.199637023593468</v>
      </c>
    </row>
    <row r="6" spans="1:21" ht="22.5" customHeight="1">
      <c r="A6" s="161"/>
      <c r="B6" s="152" t="s">
        <v>338</v>
      </c>
      <c r="C6" s="156">
        <v>78.886872353297036</v>
      </c>
    </row>
    <row r="7" spans="1:21" ht="22.5" customHeight="1">
      <c r="A7" s="161"/>
      <c r="B7" s="152" t="s">
        <v>343</v>
      </c>
      <c r="C7" s="156">
        <v>74.833635813672103</v>
      </c>
    </row>
    <row r="8" spans="1:21" ht="22.5" customHeight="1">
      <c r="A8" s="161"/>
      <c r="B8" s="152" t="s">
        <v>342</v>
      </c>
      <c r="C8" s="156">
        <v>70.901391409558386</v>
      </c>
    </row>
    <row r="9" spans="1:21" ht="22.5" customHeight="1">
      <c r="A9" s="161"/>
      <c r="B9" s="152" t="s">
        <v>337</v>
      </c>
      <c r="C9" s="156">
        <v>67.453115547489418</v>
      </c>
    </row>
    <row r="10" spans="1:21" ht="22.5" customHeight="1">
      <c r="A10" s="161"/>
      <c r="B10" s="152" t="s">
        <v>341</v>
      </c>
      <c r="C10" s="156">
        <v>62.915910465819721</v>
      </c>
    </row>
    <row r="11" spans="1:21" ht="22.5" customHeight="1">
      <c r="A11" s="161"/>
      <c r="B11" s="152" t="s">
        <v>340</v>
      </c>
      <c r="C11" s="156">
        <v>21.234119782214155</v>
      </c>
    </row>
    <row r="12" spans="1:21" ht="9" customHeight="1"/>
    <row r="13" spans="1:21" ht="19.149999999999999" customHeight="1">
      <c r="C13" s="136" t="s">
        <v>263</v>
      </c>
      <c r="D13" s="136" t="s">
        <v>266</v>
      </c>
      <c r="E13" s="160"/>
    </row>
    <row r="14" spans="1:21" ht="22.5" customHeight="1">
      <c r="A14" s="161"/>
      <c r="B14" s="152" t="s">
        <v>338</v>
      </c>
      <c r="C14" s="162">
        <v>90.062111801242239</v>
      </c>
      <c r="D14" s="162">
        <v>77.443609022556387</v>
      </c>
      <c r="E14" s="163"/>
    </row>
    <row r="15" spans="1:21" ht="22.5" customHeight="1">
      <c r="A15" s="161"/>
      <c r="B15" s="152" t="s">
        <v>342</v>
      </c>
      <c r="C15" s="164">
        <v>86.335403726708066</v>
      </c>
      <c r="D15" s="164">
        <v>72.932330827067673</v>
      </c>
      <c r="E15" s="163"/>
    </row>
    <row r="16" spans="1:21" ht="9" customHeight="1"/>
    <row r="17" spans="1:5" ht="12.6" customHeight="1">
      <c r="C17" s="136" t="s">
        <v>267</v>
      </c>
      <c r="D17" s="136" t="s">
        <v>268</v>
      </c>
      <c r="E17" s="160"/>
    </row>
    <row r="18" spans="1:5" ht="22.5" customHeight="1">
      <c r="A18" s="161"/>
      <c r="B18" s="152" t="s">
        <v>340</v>
      </c>
      <c r="C18" s="162">
        <v>18.2475884244373</v>
      </c>
      <c r="D18" s="162">
        <v>30.317848410757946</v>
      </c>
      <c r="E18" s="163"/>
    </row>
    <row r="20" spans="1:5" ht="9" customHeight="1"/>
    <row r="38" spans="2:16" ht="55.9" customHeight="1">
      <c r="B38" s="180"/>
      <c r="C38" s="538" t="s">
        <v>339</v>
      </c>
      <c r="D38" s="538"/>
      <c r="E38" s="538" t="s">
        <v>338</v>
      </c>
      <c r="F38" s="538"/>
      <c r="G38" s="538" t="s">
        <v>343</v>
      </c>
      <c r="H38" s="538"/>
      <c r="I38" s="538" t="s">
        <v>342</v>
      </c>
      <c r="J38" s="538"/>
      <c r="K38" s="538" t="s">
        <v>337</v>
      </c>
      <c r="L38" s="538"/>
      <c r="M38" s="538" t="s">
        <v>341</v>
      </c>
      <c r="N38" s="538"/>
      <c r="O38" s="538" t="s">
        <v>340</v>
      </c>
      <c r="P38" s="538"/>
    </row>
    <row r="39" spans="2:16" ht="18" customHeight="1">
      <c r="B39" s="166" t="s">
        <v>90</v>
      </c>
      <c r="C39" s="534">
        <v>89.728296885354538</v>
      </c>
      <c r="D39" s="535"/>
      <c r="E39" s="534">
        <v>77.932405566600394</v>
      </c>
      <c r="F39" s="535"/>
      <c r="G39" s="534">
        <v>75.082836315440687</v>
      </c>
      <c r="H39" s="535"/>
      <c r="I39" s="534">
        <v>69.582504970178931</v>
      </c>
      <c r="J39" s="535"/>
      <c r="K39" s="534">
        <v>66.003976143141159</v>
      </c>
      <c r="L39" s="535"/>
      <c r="M39" s="534">
        <v>62.027833001988078</v>
      </c>
      <c r="N39" s="535"/>
      <c r="O39" s="534">
        <v>20.477137176938371</v>
      </c>
      <c r="P39" s="535"/>
    </row>
    <row r="40" spans="2:16" ht="18" customHeight="1">
      <c r="B40" s="167" t="s">
        <v>187</v>
      </c>
      <c r="C40" s="536">
        <v>95.283018867924525</v>
      </c>
      <c r="D40" s="537"/>
      <c r="E40" s="536">
        <v>89.622641509433961</v>
      </c>
      <c r="F40" s="537"/>
      <c r="G40" s="536">
        <v>71.698113207547166</v>
      </c>
      <c r="H40" s="537"/>
      <c r="I40" s="536">
        <v>84.905660377358487</v>
      </c>
      <c r="J40" s="537"/>
      <c r="K40" s="536">
        <v>83.018867924528308</v>
      </c>
      <c r="L40" s="537"/>
      <c r="M40" s="536">
        <v>72.641509433962256</v>
      </c>
      <c r="N40" s="537"/>
      <c r="O40" s="536">
        <v>27.358490566037734</v>
      </c>
      <c r="P40" s="537"/>
    </row>
    <row r="41" spans="2:16" ht="18" customHeight="1">
      <c r="B41" s="168" t="s">
        <v>88</v>
      </c>
      <c r="C41" s="532">
        <v>93.333333333333329</v>
      </c>
      <c r="D41" s="533"/>
      <c r="E41" s="532">
        <v>86.666666666666671</v>
      </c>
      <c r="F41" s="533"/>
      <c r="G41" s="532">
        <v>80</v>
      </c>
      <c r="H41" s="533"/>
      <c r="I41" s="532">
        <v>83.333333333333343</v>
      </c>
      <c r="J41" s="533"/>
      <c r="K41" s="532">
        <v>80</v>
      </c>
      <c r="L41" s="533"/>
      <c r="M41" s="532">
        <v>73.333333333333329</v>
      </c>
      <c r="N41" s="533"/>
      <c r="O41" s="532">
        <v>33.333333333333329</v>
      </c>
      <c r="P41" s="533"/>
    </row>
    <row r="42" spans="2:16" ht="5.45" customHeight="1">
      <c r="B42" s="165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</row>
    <row r="43" spans="2:16" ht="21.75" customHeight="1">
      <c r="B43" s="170" t="s">
        <v>361</v>
      </c>
      <c r="C43" s="531">
        <v>86.532507739938083</v>
      </c>
      <c r="D43" s="531"/>
      <c r="E43" s="531">
        <v>71.362229102167191</v>
      </c>
      <c r="F43" s="531"/>
      <c r="G43" s="531">
        <v>73.065015479876166</v>
      </c>
      <c r="H43" s="531"/>
      <c r="I43" s="531">
        <v>62.383900928792571</v>
      </c>
      <c r="J43" s="531"/>
      <c r="K43" s="531">
        <v>61.145510835913306</v>
      </c>
      <c r="L43" s="531"/>
      <c r="M43" s="531">
        <v>63.622291021671828</v>
      </c>
      <c r="N43" s="531"/>
      <c r="O43" s="531">
        <v>17.027863777089784</v>
      </c>
      <c r="P43" s="531"/>
    </row>
    <row r="44" spans="2:16" ht="21.75" customHeight="1">
      <c r="B44" s="171" t="s">
        <v>363</v>
      </c>
      <c r="C44" s="529">
        <v>92.552135054617679</v>
      </c>
      <c r="D44" s="529"/>
      <c r="E44" s="529">
        <v>83.714001986097315</v>
      </c>
      <c r="F44" s="529"/>
      <c r="G44" s="529">
        <v>75.968222442899702</v>
      </c>
      <c r="H44" s="529"/>
      <c r="I44" s="529">
        <v>76.36544190665343</v>
      </c>
      <c r="J44" s="529"/>
      <c r="K44" s="529">
        <v>71.499503475670309</v>
      </c>
      <c r="L44" s="529"/>
      <c r="M44" s="529">
        <v>62.462760675273088</v>
      </c>
      <c r="N44" s="529"/>
      <c r="O44" s="529">
        <v>23.932472691161866</v>
      </c>
      <c r="P44" s="529"/>
    </row>
    <row r="45" spans="2:16" ht="4.9000000000000004" customHeight="1">
      <c r="B45" s="172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</row>
    <row r="46" spans="2:16" ht="21" customHeight="1">
      <c r="B46" s="170" t="s">
        <v>357</v>
      </c>
      <c r="C46" s="531">
        <v>95.693779904306226</v>
      </c>
      <c r="D46" s="531"/>
      <c r="E46" s="531">
        <v>91.387559808612437</v>
      </c>
      <c r="F46" s="531"/>
      <c r="G46" s="531">
        <v>71.770334928229659</v>
      </c>
      <c r="H46" s="531"/>
      <c r="I46" s="531">
        <v>81.818181818181827</v>
      </c>
      <c r="J46" s="531"/>
      <c r="K46" s="531">
        <v>75.119617224880386</v>
      </c>
      <c r="L46" s="531"/>
      <c r="M46" s="531">
        <v>61.722488038277511</v>
      </c>
      <c r="N46" s="531"/>
      <c r="O46" s="531">
        <v>32.057416267942585</v>
      </c>
      <c r="P46" s="531"/>
    </row>
    <row r="47" spans="2:16" ht="21" customHeight="1">
      <c r="B47" s="174" t="s">
        <v>358</v>
      </c>
      <c r="C47" s="530">
        <v>92.229729729729726</v>
      </c>
      <c r="D47" s="530"/>
      <c r="E47" s="530">
        <v>82.770270270270274</v>
      </c>
      <c r="F47" s="530"/>
      <c r="G47" s="530">
        <v>72.297297297297305</v>
      </c>
      <c r="H47" s="530"/>
      <c r="I47" s="530">
        <v>79.054054054054063</v>
      </c>
      <c r="J47" s="530"/>
      <c r="K47" s="530">
        <v>70.608108108108098</v>
      </c>
      <c r="L47" s="530"/>
      <c r="M47" s="530">
        <v>57.770270270270274</v>
      </c>
      <c r="N47" s="530"/>
      <c r="O47" s="530">
        <v>18.243243243243242</v>
      </c>
      <c r="P47" s="530"/>
    </row>
    <row r="48" spans="2:16" ht="21" customHeight="1">
      <c r="B48" s="174" t="s">
        <v>359</v>
      </c>
      <c r="C48" s="530">
        <v>89.635316698656425</v>
      </c>
      <c r="D48" s="530"/>
      <c r="E48" s="530">
        <v>77.927063339731291</v>
      </c>
      <c r="F48" s="530"/>
      <c r="G48" s="530">
        <v>77.543186180422268</v>
      </c>
      <c r="H48" s="530"/>
      <c r="I48" s="530">
        <v>69.673704414587334</v>
      </c>
      <c r="J48" s="530"/>
      <c r="K48" s="530">
        <v>66.218809980806142</v>
      </c>
      <c r="L48" s="530"/>
      <c r="M48" s="530">
        <v>65.067178502879074</v>
      </c>
      <c r="N48" s="530"/>
      <c r="O48" s="530">
        <v>21.113243761996163</v>
      </c>
      <c r="P48" s="530"/>
    </row>
    <row r="49" spans="2:16" ht="21" customHeight="1">
      <c r="B49" s="171" t="s">
        <v>360</v>
      </c>
      <c r="C49" s="529">
        <v>87.878787878787875</v>
      </c>
      <c r="D49" s="529"/>
      <c r="E49" s="529">
        <v>73.68421052631578</v>
      </c>
      <c r="F49" s="529"/>
      <c r="G49" s="529">
        <v>74.800637958532704</v>
      </c>
      <c r="H49" s="529"/>
      <c r="I49" s="529">
        <v>64.433811802232853</v>
      </c>
      <c r="J49" s="529"/>
      <c r="K49" s="529">
        <v>64.433811802232853</v>
      </c>
      <c r="L49" s="529"/>
      <c r="M49" s="529">
        <v>63.955342902711322</v>
      </c>
      <c r="N49" s="529"/>
      <c r="O49" s="529">
        <v>19.138755980861244</v>
      </c>
      <c r="P49" s="529"/>
    </row>
    <row r="51" spans="2:16" s="105" customFormat="1" ht="13.9" customHeight="1">
      <c r="B51" s="105" t="s">
        <v>269</v>
      </c>
    </row>
  </sheetData>
  <mergeCells count="71">
    <mergeCell ref="B2:Q2"/>
    <mergeCell ref="C38:D38"/>
    <mergeCell ref="E38:F38"/>
    <mergeCell ref="G38:H38"/>
    <mergeCell ref="I38:J38"/>
    <mergeCell ref="K38:L38"/>
    <mergeCell ref="M38:N38"/>
    <mergeCell ref="O38:P38"/>
    <mergeCell ref="O39:P39"/>
    <mergeCell ref="C40:D40"/>
    <mergeCell ref="E40:F40"/>
    <mergeCell ref="G40:H40"/>
    <mergeCell ref="I40:J40"/>
    <mergeCell ref="K40:L40"/>
    <mergeCell ref="M40:N40"/>
    <mergeCell ref="O40:P40"/>
    <mergeCell ref="C39:D39"/>
    <mergeCell ref="E39:F39"/>
    <mergeCell ref="G39:H39"/>
    <mergeCell ref="I39:J39"/>
    <mergeCell ref="K39:L39"/>
    <mergeCell ref="M39:N39"/>
    <mergeCell ref="O41:P41"/>
    <mergeCell ref="C43:D43"/>
    <mergeCell ref="E43:F43"/>
    <mergeCell ref="G43:H43"/>
    <mergeCell ref="I43:J43"/>
    <mergeCell ref="K43:L43"/>
    <mergeCell ref="M43:N43"/>
    <mergeCell ref="O43:P43"/>
    <mergeCell ref="C41:D41"/>
    <mergeCell ref="E41:F41"/>
    <mergeCell ref="G41:H41"/>
    <mergeCell ref="I41:J41"/>
    <mergeCell ref="K41:L41"/>
    <mergeCell ref="M41:N41"/>
    <mergeCell ref="O44:P44"/>
    <mergeCell ref="C46:D46"/>
    <mergeCell ref="E46:F46"/>
    <mergeCell ref="G46:H46"/>
    <mergeCell ref="I46:J46"/>
    <mergeCell ref="K46:L46"/>
    <mergeCell ref="M46:N46"/>
    <mergeCell ref="O46:P46"/>
    <mergeCell ref="C44:D44"/>
    <mergeCell ref="E44:F44"/>
    <mergeCell ref="G44:H44"/>
    <mergeCell ref="I44:J44"/>
    <mergeCell ref="K44:L44"/>
    <mergeCell ref="M44:N44"/>
    <mergeCell ref="O47:P47"/>
    <mergeCell ref="C48:D48"/>
    <mergeCell ref="E48:F48"/>
    <mergeCell ref="G48:H48"/>
    <mergeCell ref="I48:J48"/>
    <mergeCell ref="K48:L48"/>
    <mergeCell ref="M48:N48"/>
    <mergeCell ref="O48:P48"/>
    <mergeCell ref="C47:D47"/>
    <mergeCell ref="E47:F47"/>
    <mergeCell ref="G47:H47"/>
    <mergeCell ref="I47:J47"/>
    <mergeCell ref="K47:L47"/>
    <mergeCell ref="M47:N47"/>
    <mergeCell ref="O49:P49"/>
    <mergeCell ref="C49:D49"/>
    <mergeCell ref="E49:F49"/>
    <mergeCell ref="G49:H49"/>
    <mergeCell ref="I49:J49"/>
    <mergeCell ref="K49:L49"/>
    <mergeCell ref="M49:N49"/>
  </mergeCells>
  <pageMargins left="0.19685039370078741" right="0.19685039370078741" top="0.55118110236220474" bottom="0.47244094488188981" header="0.19685039370078741" footer="0.15748031496062992"/>
  <pageSetup paperSize="9" scale="94" pageOrder="overThenDown" orientation="landscape" r:id="rId1"/>
  <headerFooter>
    <oddHeader>&amp;L&amp;F&amp;R&amp;A</oddHeader>
    <oddFooter>&amp;C&amp;P</oddFooter>
  </headerFooter>
  <rowBreaks count="1" manualBreakCount="1">
    <brk id="18" max="16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B4D2-3C8B-4159-8668-000C2B7A10FF}">
  <sheetPr>
    <tabColor theme="9" tint="-0.249977111117893"/>
  </sheetPr>
  <dimension ref="B2:Q52"/>
  <sheetViews>
    <sheetView zoomScaleNormal="100" zoomScaleSheetLayoutView="90" workbookViewId="0">
      <selection activeCell="O13" sqref="O13"/>
    </sheetView>
  </sheetViews>
  <sheetFormatPr defaultColWidth="9.140625" defaultRowHeight="15"/>
  <cols>
    <col min="1" max="1" width="3.85546875" style="175" customWidth="1"/>
    <col min="2" max="2" width="21.7109375" style="175" customWidth="1"/>
    <col min="3" max="3" width="8" style="175" customWidth="1"/>
    <col min="4" max="4" width="9.140625" style="175" customWidth="1"/>
    <col min="5" max="5" width="9.28515625" style="175" customWidth="1"/>
    <col min="6" max="6" width="6.7109375" style="175" customWidth="1"/>
    <col min="7" max="7" width="7" style="175" customWidth="1"/>
    <col min="8" max="8" width="6.7109375" style="175" customWidth="1"/>
    <col min="9" max="9" width="9.140625" style="175" customWidth="1"/>
    <col min="10" max="10" width="7.5703125" style="175" customWidth="1"/>
    <col min="11" max="11" width="7.7109375" style="175" customWidth="1"/>
    <col min="12" max="12" width="6.140625" style="175" customWidth="1"/>
    <col min="13" max="13" width="6.28515625" style="175" customWidth="1"/>
    <col min="14" max="14" width="9.5703125" style="175" customWidth="1"/>
    <col min="15" max="17" width="8" style="175" customWidth="1"/>
    <col min="18" max="16384" width="9.140625" style="175"/>
  </cols>
  <sheetData>
    <row r="2" spans="2:17" ht="32.25" customHeight="1">
      <c r="B2" s="461" t="s">
        <v>454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</row>
    <row r="4" spans="2:17" ht="16.5" customHeight="1">
      <c r="C4" s="551" t="s">
        <v>164</v>
      </c>
    </row>
    <row r="5" spans="2:17" ht="23.25" customHeight="1">
      <c r="C5" s="551"/>
    </row>
    <row r="6" spans="2:17" ht="30">
      <c r="B6" s="177" t="s">
        <v>353</v>
      </c>
      <c r="C6" s="178">
        <v>62.613430127041745</v>
      </c>
    </row>
    <row r="7" spans="2:17" ht="30">
      <c r="B7" s="177" t="s">
        <v>354</v>
      </c>
      <c r="C7" s="178">
        <v>59.588626739261954</v>
      </c>
    </row>
    <row r="8" spans="2:17" ht="30">
      <c r="B8" s="177" t="s">
        <v>355</v>
      </c>
      <c r="C8" s="178">
        <v>58.378705384150031</v>
      </c>
    </row>
    <row r="9" spans="2:17" ht="30">
      <c r="B9" s="177" t="s">
        <v>362</v>
      </c>
      <c r="C9" s="178">
        <v>47.549909255898363</v>
      </c>
    </row>
    <row r="11" spans="2:17" ht="16.5" customHeight="1">
      <c r="C11" s="552" t="s">
        <v>3</v>
      </c>
      <c r="D11" s="553"/>
      <c r="E11" s="553"/>
      <c r="F11" s="554"/>
    </row>
    <row r="12" spans="2:17" ht="23.25" customHeight="1">
      <c r="C12" s="438" t="s">
        <v>267</v>
      </c>
      <c r="D12" s="439" t="s">
        <v>268</v>
      </c>
      <c r="E12" s="176" t="s">
        <v>263</v>
      </c>
      <c r="F12" s="176" t="s">
        <v>266</v>
      </c>
    </row>
    <row r="13" spans="2:17" ht="30">
      <c r="B13" s="177" t="s">
        <v>354</v>
      </c>
      <c r="C13" s="179">
        <v>56.672025723472672</v>
      </c>
      <c r="D13" s="179">
        <v>68.459657701711492</v>
      </c>
      <c r="E13" s="179">
        <v>72.049689440993788</v>
      </c>
      <c r="F13" s="179">
        <v>56.390977443609025</v>
      </c>
    </row>
    <row r="14" spans="2:17" ht="30">
      <c r="B14" s="177" t="s">
        <v>355</v>
      </c>
      <c r="C14" s="179">
        <v>55.305466237942127</v>
      </c>
      <c r="D14" s="179">
        <v>67.72616136919315</v>
      </c>
      <c r="E14" s="179">
        <v>70.807453416149073</v>
      </c>
      <c r="F14" s="179">
        <v>56.390977443609025</v>
      </c>
    </row>
    <row r="32" spans="2:17"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</row>
    <row r="33" spans="2:17"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</row>
    <row r="34" spans="2:17" ht="50.25" customHeight="1">
      <c r="B34" s="158"/>
      <c r="C34" s="193"/>
      <c r="D34" s="193"/>
      <c r="E34" s="193"/>
      <c r="F34" s="555" t="s">
        <v>348</v>
      </c>
      <c r="G34" s="555"/>
      <c r="H34" s="555" t="s">
        <v>350</v>
      </c>
      <c r="I34" s="555"/>
      <c r="J34" s="555" t="s">
        <v>351</v>
      </c>
      <c r="K34" s="555"/>
      <c r="L34" s="555" t="s">
        <v>349</v>
      </c>
      <c r="M34" s="555"/>
      <c r="N34" s="158"/>
      <c r="O34" s="158"/>
      <c r="P34" s="158"/>
      <c r="Q34" s="158"/>
    </row>
    <row r="35" spans="2:17" ht="19.5" customHeight="1">
      <c r="B35" s="158"/>
      <c r="C35" s="547" t="s">
        <v>90</v>
      </c>
      <c r="D35" s="547"/>
      <c r="E35" s="548"/>
      <c r="F35" s="534">
        <v>62.094102054340624</v>
      </c>
      <c r="G35" s="535"/>
      <c r="H35" s="534">
        <v>59.045725646123259</v>
      </c>
      <c r="I35" s="535"/>
      <c r="J35" s="534">
        <v>58.184227965540089</v>
      </c>
      <c r="K35" s="535"/>
      <c r="L35" s="534">
        <v>47.117296222664017</v>
      </c>
      <c r="M35" s="535"/>
      <c r="N35" s="158"/>
      <c r="O35" s="158"/>
      <c r="P35" s="158"/>
      <c r="Q35" s="158"/>
    </row>
    <row r="36" spans="2:17" ht="19.5" customHeight="1">
      <c r="B36" s="158"/>
      <c r="C36" s="549" t="s">
        <v>187</v>
      </c>
      <c r="D36" s="549"/>
      <c r="E36" s="550"/>
      <c r="F36" s="536">
        <v>69.811320754716974</v>
      </c>
      <c r="G36" s="537"/>
      <c r="H36" s="536">
        <v>61.320754716981128</v>
      </c>
      <c r="I36" s="537"/>
      <c r="J36" s="536">
        <v>59.433962264150942</v>
      </c>
      <c r="K36" s="537"/>
      <c r="L36" s="536">
        <v>52.830188679245282</v>
      </c>
      <c r="M36" s="537"/>
      <c r="N36" s="158"/>
      <c r="O36" s="158"/>
      <c r="P36" s="158"/>
      <c r="Q36" s="158"/>
    </row>
    <row r="37" spans="2:17" ht="19.5" customHeight="1">
      <c r="B37" s="158"/>
      <c r="C37" s="545" t="s">
        <v>88</v>
      </c>
      <c r="D37" s="545"/>
      <c r="E37" s="546"/>
      <c r="F37" s="532">
        <v>56.666666666666664</v>
      </c>
      <c r="G37" s="533"/>
      <c r="H37" s="532">
        <v>76.666666666666671</v>
      </c>
      <c r="I37" s="533"/>
      <c r="J37" s="532">
        <v>63.333333333333329</v>
      </c>
      <c r="K37" s="533"/>
      <c r="L37" s="532">
        <v>46.666666666666664</v>
      </c>
      <c r="M37" s="533"/>
      <c r="N37" s="158"/>
      <c r="O37" s="158"/>
      <c r="P37" s="158"/>
      <c r="Q37" s="158"/>
    </row>
    <row r="38" spans="2:17" ht="7.5" customHeight="1">
      <c r="B38" s="158"/>
      <c r="C38" s="165"/>
      <c r="D38" s="165"/>
      <c r="E38" s="165"/>
      <c r="F38" s="169"/>
      <c r="G38" s="169"/>
      <c r="H38" s="169"/>
      <c r="I38" s="169"/>
      <c r="J38" s="169"/>
      <c r="K38" s="169"/>
      <c r="L38" s="169"/>
      <c r="M38" s="169"/>
      <c r="N38" s="158"/>
      <c r="O38" s="158"/>
      <c r="P38" s="158"/>
      <c r="Q38" s="158"/>
    </row>
    <row r="39" spans="2:17" ht="29.25" customHeight="1">
      <c r="B39" s="158"/>
      <c r="C39" s="543" t="s">
        <v>361</v>
      </c>
      <c r="D39" s="543"/>
      <c r="E39" s="544"/>
      <c r="F39" s="531">
        <v>58.204334365325074</v>
      </c>
      <c r="G39" s="531"/>
      <c r="H39" s="531">
        <v>52.786377708978328</v>
      </c>
      <c r="I39" s="531"/>
      <c r="J39" s="531">
        <v>52.476780185758507</v>
      </c>
      <c r="K39" s="531"/>
      <c r="L39" s="531">
        <v>45.820433436532511</v>
      </c>
      <c r="M39" s="531"/>
      <c r="N39" s="158"/>
      <c r="O39" s="158"/>
      <c r="P39" s="158"/>
      <c r="Q39" s="158"/>
    </row>
    <row r="40" spans="2:17" ht="27" customHeight="1">
      <c r="B40" s="158"/>
      <c r="C40" s="539" t="s">
        <v>363</v>
      </c>
      <c r="D40" s="539"/>
      <c r="E40" s="540"/>
      <c r="F40" s="529">
        <v>65.441906653426017</v>
      </c>
      <c r="G40" s="529"/>
      <c r="H40" s="529">
        <v>63.952333664349545</v>
      </c>
      <c r="I40" s="529"/>
      <c r="J40" s="529">
        <v>62.164846077457788</v>
      </c>
      <c r="K40" s="529"/>
      <c r="L40" s="529">
        <v>48.659384309831182</v>
      </c>
      <c r="M40" s="529"/>
      <c r="N40" s="158"/>
      <c r="O40" s="158"/>
      <c r="P40" s="158"/>
      <c r="Q40" s="158"/>
    </row>
    <row r="41" spans="2:17" ht="5.25" customHeight="1">
      <c r="B41" s="158"/>
      <c r="C41" s="172"/>
      <c r="D41" s="172"/>
      <c r="E41" s="172"/>
      <c r="F41" s="173"/>
      <c r="G41" s="173"/>
      <c r="H41" s="173"/>
      <c r="I41" s="173"/>
      <c r="J41" s="173"/>
      <c r="K41" s="173"/>
      <c r="L41" s="173"/>
      <c r="M41" s="173"/>
      <c r="N41" s="158"/>
      <c r="O41" s="158"/>
      <c r="P41" s="158"/>
      <c r="Q41" s="158"/>
    </row>
    <row r="42" spans="2:17" ht="22.5" customHeight="1">
      <c r="B42" s="158"/>
      <c r="C42" s="543" t="s">
        <v>357</v>
      </c>
      <c r="D42" s="543"/>
      <c r="E42" s="544"/>
      <c r="F42" s="531">
        <v>70.813397129186612</v>
      </c>
      <c r="G42" s="531"/>
      <c r="H42" s="531">
        <v>72.248803827751189</v>
      </c>
      <c r="I42" s="531"/>
      <c r="J42" s="531">
        <v>70.334928229665067</v>
      </c>
      <c r="K42" s="531"/>
      <c r="L42" s="531">
        <v>52.631578947368418</v>
      </c>
      <c r="M42" s="531"/>
      <c r="N42" s="158"/>
      <c r="O42" s="158"/>
      <c r="P42" s="158"/>
      <c r="Q42" s="158"/>
    </row>
    <row r="43" spans="2:17" ht="22.5" customHeight="1">
      <c r="B43" s="158"/>
      <c r="C43" s="541" t="s">
        <v>358</v>
      </c>
      <c r="D43" s="541"/>
      <c r="E43" s="542"/>
      <c r="F43" s="530">
        <v>63.513513513513509</v>
      </c>
      <c r="G43" s="530"/>
      <c r="H43" s="530">
        <v>58.445945945945944</v>
      </c>
      <c r="I43" s="530"/>
      <c r="J43" s="530">
        <v>58.783783783783782</v>
      </c>
      <c r="K43" s="530"/>
      <c r="L43" s="530">
        <v>45.608108108108105</v>
      </c>
      <c r="M43" s="530"/>
      <c r="N43" s="158"/>
      <c r="O43" s="158"/>
      <c r="P43" s="158"/>
      <c r="Q43" s="158"/>
    </row>
    <row r="44" spans="2:17" ht="22.5" customHeight="1">
      <c r="B44" s="158"/>
      <c r="C44" s="541" t="s">
        <v>359</v>
      </c>
      <c r="D44" s="541"/>
      <c r="E44" s="542"/>
      <c r="F44" s="530">
        <v>58.733205374280232</v>
      </c>
      <c r="G44" s="530"/>
      <c r="H44" s="530">
        <v>58.541266794625727</v>
      </c>
      <c r="I44" s="530"/>
      <c r="J44" s="530">
        <v>59.50095969289827</v>
      </c>
      <c r="K44" s="530"/>
      <c r="L44" s="530">
        <v>46.065259117082533</v>
      </c>
      <c r="M44" s="530"/>
      <c r="N44" s="158"/>
      <c r="O44" s="158"/>
      <c r="P44" s="158"/>
      <c r="Q44" s="158"/>
    </row>
    <row r="45" spans="2:17" ht="22.5" customHeight="1">
      <c r="B45" s="158"/>
      <c r="C45" s="539" t="s">
        <v>360</v>
      </c>
      <c r="D45" s="539"/>
      <c r="E45" s="540"/>
      <c r="F45" s="529">
        <v>62.679425837320579</v>
      </c>
      <c r="G45" s="529"/>
      <c r="H45" s="529">
        <v>56.778309409888358</v>
      </c>
      <c r="I45" s="529"/>
      <c r="J45" s="529">
        <v>53.269537480063804</v>
      </c>
      <c r="K45" s="529"/>
      <c r="L45" s="529">
        <v>48.006379585326954</v>
      </c>
      <c r="M45" s="529"/>
      <c r="N45" s="158"/>
      <c r="O45" s="158"/>
      <c r="P45" s="158"/>
      <c r="Q45" s="158"/>
    </row>
    <row r="46" spans="2:17"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</row>
    <row r="47" spans="2:17" s="105" customFormat="1" ht="13.9" customHeight="1">
      <c r="C47" s="456" t="s">
        <v>269</v>
      </c>
      <c r="D47" s="456"/>
      <c r="E47" s="456"/>
      <c r="F47" s="456"/>
    </row>
    <row r="48" spans="2:17"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</row>
    <row r="49" spans="2:17"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</row>
    <row r="50" spans="2:17"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</row>
    <row r="51" spans="2:17"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</row>
    <row r="52" spans="2:17"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</row>
  </sheetData>
  <mergeCells count="53">
    <mergeCell ref="B2:Q2"/>
    <mergeCell ref="C4:C5"/>
    <mergeCell ref="C11:F11"/>
    <mergeCell ref="F34:G34"/>
    <mergeCell ref="H34:I34"/>
    <mergeCell ref="J34:K34"/>
    <mergeCell ref="L34:M34"/>
    <mergeCell ref="C36:E36"/>
    <mergeCell ref="F36:G36"/>
    <mergeCell ref="H36:I36"/>
    <mergeCell ref="J36:K36"/>
    <mergeCell ref="L36:M36"/>
    <mergeCell ref="C35:E35"/>
    <mergeCell ref="F35:G35"/>
    <mergeCell ref="H35:I35"/>
    <mergeCell ref="J35:K35"/>
    <mergeCell ref="L35:M35"/>
    <mergeCell ref="C39:E39"/>
    <mergeCell ref="F39:G39"/>
    <mergeCell ref="H39:I39"/>
    <mergeCell ref="J39:K39"/>
    <mergeCell ref="L39:M39"/>
    <mergeCell ref="C37:E37"/>
    <mergeCell ref="F37:G37"/>
    <mergeCell ref="H37:I37"/>
    <mergeCell ref="J37:K37"/>
    <mergeCell ref="L37:M37"/>
    <mergeCell ref="C42:E42"/>
    <mergeCell ref="F42:G42"/>
    <mergeCell ref="H42:I42"/>
    <mergeCell ref="J42:K42"/>
    <mergeCell ref="L42:M42"/>
    <mergeCell ref="C40:E40"/>
    <mergeCell ref="F40:G40"/>
    <mergeCell ref="H40:I40"/>
    <mergeCell ref="J40:K40"/>
    <mergeCell ref="L40:M40"/>
    <mergeCell ref="L43:M43"/>
    <mergeCell ref="C44:E44"/>
    <mergeCell ref="F44:G44"/>
    <mergeCell ref="H44:I44"/>
    <mergeCell ref="J44:K44"/>
    <mergeCell ref="L44:M44"/>
    <mergeCell ref="C47:F47"/>
    <mergeCell ref="C43:E43"/>
    <mergeCell ref="F43:G43"/>
    <mergeCell ref="H43:I43"/>
    <mergeCell ref="J43:K43"/>
    <mergeCell ref="C45:E45"/>
    <mergeCell ref="F45:G45"/>
    <mergeCell ref="H45:I45"/>
    <mergeCell ref="J45:K45"/>
    <mergeCell ref="L45:M45"/>
  </mergeCells>
  <pageMargins left="0.19685039370078741" right="0.19685039370078741" top="0.55118110236220474" bottom="0.47244094488188981" header="0.19685039370078741" footer="0.15748031496062992"/>
  <pageSetup paperSize="9" scale="94" pageOrder="overThenDown" orientation="landscape" r:id="rId1"/>
  <headerFooter>
    <oddHeader>&amp;L&amp;F&amp;R&amp;A</oddHeader>
    <oddFooter>&amp;C&amp;P</oddFooter>
  </headerFooter>
  <rowBreaks count="2" manualBreakCount="2">
    <brk id="16" max="16" man="1"/>
    <brk id="48" max="16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2E73-6E6B-4C55-A1B7-B4BAD656FB99}">
  <sheetPr>
    <tabColor theme="9" tint="-0.249977111117893"/>
  </sheetPr>
  <dimension ref="B2:O26"/>
  <sheetViews>
    <sheetView zoomScaleNormal="100" zoomScaleSheetLayoutView="90" workbookViewId="0">
      <selection activeCell="O13" sqref="O13"/>
    </sheetView>
  </sheetViews>
  <sheetFormatPr defaultColWidth="9.140625" defaultRowHeight="15"/>
  <cols>
    <col min="1" max="1" width="9.5703125" style="181" customWidth="1"/>
    <col min="2" max="2" width="27.5703125" style="181" customWidth="1"/>
    <col min="3" max="3" width="10.140625" style="181" customWidth="1"/>
    <col min="4" max="4" width="1.140625" style="181" customWidth="1"/>
    <col min="5" max="5" width="6.28515625" style="181" customWidth="1"/>
    <col min="6" max="6" width="6.7109375" style="181" customWidth="1"/>
    <col min="7" max="7" width="1.5703125" style="181" customWidth="1"/>
    <col min="8" max="8" width="8.7109375" style="181" customWidth="1"/>
    <col min="9" max="9" width="7.28515625" style="181" customWidth="1"/>
    <col min="10" max="10" width="7.42578125" style="181" customWidth="1"/>
    <col min="11" max="11" width="7.5703125" style="181" customWidth="1"/>
    <col min="12" max="12" width="2" style="181" customWidth="1"/>
    <col min="13" max="13" width="10.5703125" style="181" customWidth="1"/>
    <col min="14" max="14" width="11.28515625" style="181" customWidth="1"/>
    <col min="15" max="16384" width="9.140625" style="181"/>
  </cols>
  <sheetData>
    <row r="2" spans="2:15" ht="27.75" customHeight="1">
      <c r="B2" s="472" t="s">
        <v>461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2:15">
      <c r="B3" s="182"/>
      <c r="C3" s="182"/>
    </row>
    <row r="4" spans="2:15" ht="30">
      <c r="B4" s="183"/>
      <c r="C4" s="184" t="s">
        <v>3</v>
      </c>
      <c r="D4" s="185"/>
      <c r="E4" s="186" t="s">
        <v>267</v>
      </c>
      <c r="F4" s="186" t="s">
        <v>268</v>
      </c>
      <c r="G4" s="185"/>
      <c r="H4" s="186" t="s">
        <v>263</v>
      </c>
      <c r="I4" s="186" t="s">
        <v>264</v>
      </c>
      <c r="J4" s="186" t="s">
        <v>265</v>
      </c>
      <c r="K4" s="186" t="s">
        <v>266</v>
      </c>
      <c r="L4" s="185"/>
      <c r="M4" s="187" t="s">
        <v>90</v>
      </c>
      <c r="N4" s="187" t="s">
        <v>187</v>
      </c>
      <c r="O4" s="188" t="s">
        <v>88</v>
      </c>
    </row>
    <row r="5" spans="2:15" ht="30" customHeight="1">
      <c r="B5" s="189" t="s">
        <v>364</v>
      </c>
      <c r="C5" s="340">
        <v>58.707124010554089</v>
      </c>
      <c r="D5" s="203"/>
      <c r="E5" s="341">
        <v>58.064516129032263</v>
      </c>
      <c r="F5" s="341">
        <v>60.5</v>
      </c>
      <c r="G5" s="203"/>
      <c r="H5" s="341">
        <v>70</v>
      </c>
      <c r="I5" s="341">
        <v>55.445544554455452</v>
      </c>
      <c r="J5" s="341">
        <v>59.154929577464785</v>
      </c>
      <c r="K5" s="341">
        <v>55.714285714285715</v>
      </c>
      <c r="L5" s="203"/>
      <c r="M5" s="190">
        <v>58.645533141210372</v>
      </c>
      <c r="N5" s="190">
        <v>63.829787234042556</v>
      </c>
      <c r="O5" s="190">
        <v>54.54545454545454</v>
      </c>
    </row>
    <row r="6" spans="2:15" ht="30" customHeight="1">
      <c r="B6" s="191" t="s">
        <v>365</v>
      </c>
      <c r="C6" s="342">
        <v>39.973614775725594</v>
      </c>
      <c r="D6" s="213"/>
      <c r="E6" s="343">
        <v>41.218637992831539</v>
      </c>
      <c r="F6" s="343">
        <v>36.5</v>
      </c>
      <c r="G6" s="213"/>
      <c r="H6" s="343">
        <v>46.666666666666664</v>
      </c>
      <c r="I6" s="343">
        <v>44.059405940594061</v>
      </c>
      <c r="J6" s="343">
        <v>37.793427230046952</v>
      </c>
      <c r="K6" s="343">
        <v>35.714285714285715</v>
      </c>
      <c r="L6" s="213"/>
      <c r="M6" s="192">
        <v>38.760806916426517</v>
      </c>
      <c r="N6" s="192">
        <v>53.191489361702125</v>
      </c>
      <c r="O6" s="192">
        <v>36.363636363636367</v>
      </c>
    </row>
    <row r="26" spans="2:2" s="105" customFormat="1" ht="13.9" customHeight="1">
      <c r="B26" s="105" t="s">
        <v>269</v>
      </c>
    </row>
  </sheetData>
  <mergeCells count="1">
    <mergeCell ref="B2:O2"/>
  </mergeCells>
  <pageMargins left="0.19685039370078741" right="0.19685039370078741" top="0.65" bottom="0.39370078740157483" header="0.35" footer="0.31496062992125984"/>
  <pageSetup paperSize="9" orientation="landscape" r:id="rId1"/>
  <headerFooter>
    <oddHeader>&amp;L&amp;F&amp;R&amp;A</oddHeader>
    <oddFooter>&amp;C&amp;P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5B5A-8BC6-4F9D-B65E-5DB4066F3DDC}">
  <sheetPr>
    <tabColor theme="9" tint="-0.249977111117893"/>
  </sheetPr>
  <dimension ref="B1:AH37"/>
  <sheetViews>
    <sheetView zoomScaleNormal="100" zoomScaleSheetLayoutView="100" workbookViewId="0">
      <selection activeCell="O13" sqref="O13"/>
    </sheetView>
  </sheetViews>
  <sheetFormatPr defaultColWidth="9.140625" defaultRowHeight="15"/>
  <cols>
    <col min="1" max="1" width="3.28515625" style="254" customWidth="1"/>
    <col min="2" max="2" width="30.28515625" style="259" customWidth="1"/>
    <col min="3" max="3" width="8" style="181" customWidth="1"/>
    <col min="4" max="10" width="8" style="254" customWidth="1"/>
    <col min="11" max="11" width="6" style="254" customWidth="1"/>
    <col min="12" max="12" width="8" style="254" customWidth="1"/>
    <col min="13" max="14" width="7.140625" style="254" customWidth="1"/>
    <col min="15" max="15" width="7" style="254" customWidth="1"/>
    <col min="16" max="16" width="6.5703125" style="254" customWidth="1"/>
    <col min="17" max="17" width="6.85546875" style="254" customWidth="1"/>
    <col min="18" max="18" width="8.140625" style="254" customWidth="1"/>
    <col min="19" max="19" width="8.5703125" style="254" customWidth="1"/>
    <col min="20" max="25" width="7.5703125" style="254" customWidth="1"/>
    <col min="26" max="26" width="8.28515625" style="254" customWidth="1"/>
    <col min="27" max="27" width="7.7109375" style="254" customWidth="1"/>
    <col min="28" max="28" width="6.7109375" style="254" customWidth="1"/>
    <col min="29" max="29" width="7.42578125" style="254" customWidth="1"/>
    <col min="30" max="30" width="8.42578125" style="254" customWidth="1"/>
    <col min="31" max="32" width="7.28515625" style="254" customWidth="1"/>
    <col min="33" max="33" width="6.85546875" style="254" customWidth="1"/>
    <col min="34" max="34" width="6.5703125" style="254" customWidth="1"/>
    <col min="35" max="16384" width="9.140625" style="254"/>
  </cols>
  <sheetData>
    <row r="1" spans="2:34">
      <c r="B1" s="253"/>
      <c r="C1" s="253"/>
      <c r="S1" s="255"/>
      <c r="V1" s="256"/>
      <c r="W1" s="256"/>
      <c r="X1" s="256"/>
      <c r="Z1" s="256"/>
      <c r="AA1" s="256"/>
      <c r="AB1" s="256"/>
      <c r="AC1" s="256"/>
      <c r="AD1" s="256"/>
      <c r="AE1" s="256"/>
      <c r="AF1" s="256"/>
      <c r="AG1" s="256"/>
      <c r="AH1" s="256"/>
    </row>
    <row r="2" spans="2:34" ht="28.5" customHeight="1">
      <c r="B2" s="556" t="s">
        <v>455</v>
      </c>
      <c r="C2" s="556"/>
      <c r="D2" s="556"/>
      <c r="E2" s="556"/>
      <c r="F2" s="556"/>
      <c r="G2" s="556"/>
      <c r="H2" s="556"/>
      <c r="I2" s="556"/>
      <c r="J2" s="556"/>
      <c r="K2" s="556"/>
      <c r="S2" s="255"/>
      <c r="V2" s="256"/>
      <c r="W2" s="256"/>
      <c r="X2" s="256"/>
      <c r="Z2" s="256"/>
      <c r="AA2" s="256"/>
      <c r="AB2" s="256"/>
      <c r="AC2" s="256"/>
      <c r="AD2" s="256"/>
      <c r="AE2" s="256"/>
      <c r="AF2" s="256"/>
      <c r="AG2" s="256"/>
      <c r="AH2" s="256"/>
    </row>
    <row r="3" spans="2:34">
      <c r="B3" s="253"/>
      <c r="C3" s="253"/>
      <c r="V3" s="256"/>
      <c r="W3" s="256"/>
      <c r="X3" s="256"/>
      <c r="Z3" s="256"/>
      <c r="AA3" s="256"/>
      <c r="AB3" s="256"/>
      <c r="AC3" s="256"/>
      <c r="AD3" s="256"/>
      <c r="AE3" s="256"/>
      <c r="AF3" s="256"/>
      <c r="AG3" s="256"/>
      <c r="AH3" s="256"/>
    </row>
    <row r="4" spans="2:34" ht="21.75" customHeight="1">
      <c r="B4" s="253"/>
      <c r="C4" s="273" t="s">
        <v>164</v>
      </c>
      <c r="V4" s="256"/>
      <c r="W4" s="256"/>
      <c r="X4" s="256"/>
      <c r="Z4" s="256"/>
      <c r="AA4" s="256"/>
      <c r="AB4" s="256"/>
      <c r="AC4" s="256"/>
      <c r="AD4" s="256"/>
      <c r="AE4" s="256"/>
      <c r="AF4" s="256"/>
      <c r="AG4" s="256"/>
      <c r="AH4" s="256"/>
    </row>
    <row r="5" spans="2:34">
      <c r="B5" s="258" t="s">
        <v>373</v>
      </c>
      <c r="C5" s="257">
        <v>65.25139664804469</v>
      </c>
      <c r="V5" s="256"/>
      <c r="W5" s="256"/>
      <c r="X5" s="256"/>
      <c r="Z5" s="256"/>
      <c r="AA5" s="256"/>
      <c r="AB5" s="256"/>
      <c r="AC5" s="256"/>
      <c r="AD5" s="256"/>
      <c r="AE5" s="256"/>
      <c r="AF5" s="256"/>
      <c r="AG5" s="256"/>
      <c r="AH5" s="256"/>
    </row>
    <row r="6" spans="2:34" ht="21" customHeight="1">
      <c r="B6" s="258" t="s">
        <v>374</v>
      </c>
      <c r="C6" s="257">
        <v>31.173184357541899</v>
      </c>
      <c r="V6" s="256"/>
      <c r="W6" s="256"/>
      <c r="X6" s="256"/>
      <c r="Z6" s="256"/>
      <c r="AA6" s="256"/>
      <c r="AB6" s="256"/>
      <c r="AC6" s="256"/>
      <c r="AD6" s="256"/>
      <c r="AE6" s="256"/>
      <c r="AF6" s="256"/>
      <c r="AG6" s="256"/>
      <c r="AH6" s="256"/>
    </row>
    <row r="7" spans="2:34" ht="30" customHeight="1">
      <c r="B7" s="258" t="s">
        <v>375</v>
      </c>
      <c r="C7" s="257">
        <v>2.4581005586592175</v>
      </c>
      <c r="V7" s="256"/>
      <c r="W7" s="256"/>
      <c r="X7" s="256"/>
      <c r="Z7" s="256"/>
      <c r="AA7" s="256"/>
      <c r="AB7" s="256"/>
      <c r="AC7" s="256"/>
      <c r="AD7" s="256"/>
      <c r="AE7" s="256"/>
      <c r="AF7" s="256"/>
      <c r="AG7" s="256"/>
      <c r="AH7" s="256"/>
    </row>
    <row r="8" spans="2:34" ht="21" customHeight="1">
      <c r="B8" s="258" t="s">
        <v>376</v>
      </c>
      <c r="C8" s="257">
        <v>1.1173184357541899</v>
      </c>
      <c r="V8" s="256"/>
      <c r="W8" s="256"/>
      <c r="X8" s="256"/>
      <c r="Z8" s="256"/>
      <c r="AA8" s="256"/>
      <c r="AB8" s="256"/>
      <c r="AC8" s="256"/>
      <c r="AD8" s="256"/>
      <c r="AE8" s="256"/>
      <c r="AF8" s="256"/>
      <c r="AG8" s="256"/>
      <c r="AH8" s="256"/>
    </row>
    <row r="9" spans="2:34">
      <c r="B9" s="253"/>
      <c r="C9" s="253"/>
      <c r="V9" s="256"/>
      <c r="W9" s="256"/>
      <c r="X9" s="256"/>
      <c r="Z9" s="256"/>
      <c r="AA9" s="256"/>
      <c r="AB9" s="256"/>
      <c r="AC9" s="256"/>
      <c r="AD9" s="256"/>
      <c r="AE9" s="256"/>
      <c r="AF9" s="256"/>
      <c r="AG9" s="256"/>
      <c r="AH9" s="256"/>
    </row>
    <row r="10" spans="2:34">
      <c r="B10" s="253"/>
      <c r="C10" s="253"/>
      <c r="V10" s="256"/>
      <c r="W10" s="256"/>
      <c r="X10" s="256"/>
      <c r="Z10" s="256"/>
      <c r="AA10" s="256"/>
      <c r="AB10" s="256"/>
      <c r="AC10" s="256"/>
      <c r="AD10" s="256"/>
      <c r="AE10" s="256"/>
      <c r="AF10" s="256"/>
      <c r="AG10" s="256"/>
      <c r="AH10" s="256"/>
    </row>
    <row r="11" spans="2:34">
      <c r="S11" s="255"/>
    </row>
    <row r="12" spans="2:34">
      <c r="T12" s="260"/>
    </row>
    <row r="16" spans="2:34">
      <c r="C16" s="261"/>
      <c r="D16" s="261"/>
      <c r="E16" s="261"/>
      <c r="F16" s="261"/>
      <c r="G16" s="261"/>
    </row>
    <row r="17" spans="2:8">
      <c r="B17" s="254"/>
      <c r="C17" s="254"/>
    </row>
    <row r="18" spans="2:8" ht="15" customHeight="1">
      <c r="B18" s="254"/>
      <c r="C18" s="254"/>
    </row>
    <row r="19" spans="2:8">
      <c r="B19" s="254"/>
      <c r="C19" s="254"/>
    </row>
    <row r="20" spans="2:8">
      <c r="B20" s="254"/>
      <c r="C20" s="254"/>
    </row>
    <row r="21" spans="2:8">
      <c r="B21" s="254"/>
      <c r="C21" s="254"/>
    </row>
    <row r="22" spans="2:8">
      <c r="B22" s="254"/>
      <c r="C22" s="254"/>
    </row>
    <row r="23" spans="2:8">
      <c r="B23" s="254"/>
      <c r="C23" s="254"/>
    </row>
    <row r="24" spans="2:8">
      <c r="B24" s="254"/>
      <c r="C24" s="254"/>
    </row>
    <row r="29" spans="2:8" ht="24" customHeight="1">
      <c r="B29" s="262"/>
      <c r="C29" s="557" t="s">
        <v>373</v>
      </c>
      <c r="D29" s="557"/>
      <c r="E29" s="557"/>
      <c r="F29" s="557" t="s">
        <v>374</v>
      </c>
      <c r="G29" s="557"/>
      <c r="H29" s="557"/>
    </row>
    <row r="30" spans="2:8">
      <c r="B30" s="263"/>
      <c r="C30" s="264" t="s">
        <v>267</v>
      </c>
      <c r="D30" s="265" t="s">
        <v>268</v>
      </c>
      <c r="E30" s="264" t="s">
        <v>164</v>
      </c>
      <c r="F30" s="265" t="s">
        <v>267</v>
      </c>
      <c r="G30" s="265" t="s">
        <v>268</v>
      </c>
      <c r="H30" s="264" t="s">
        <v>164</v>
      </c>
    </row>
    <row r="31" spans="2:8">
      <c r="B31" s="263" t="s">
        <v>263</v>
      </c>
      <c r="C31" s="266">
        <v>57.971014492753625</v>
      </c>
      <c r="D31" s="267">
        <v>40.625</v>
      </c>
      <c r="E31" s="267">
        <v>52.475247524752476</v>
      </c>
      <c r="F31" s="267">
        <v>37.681159420289859</v>
      </c>
      <c r="G31" s="267">
        <v>53.125</v>
      </c>
      <c r="H31" s="268">
        <v>42.574257425742573</v>
      </c>
    </row>
    <row r="32" spans="2:8">
      <c r="B32" s="263" t="s">
        <v>264</v>
      </c>
      <c r="C32" s="266">
        <v>69.483568075117375</v>
      </c>
      <c r="D32" s="267">
        <v>59.420289855072461</v>
      </c>
      <c r="E32" s="267">
        <v>67.021276595744681</v>
      </c>
      <c r="F32" s="267">
        <v>26.291079812206576</v>
      </c>
      <c r="G32" s="267">
        <v>34.782608695652172</v>
      </c>
      <c r="H32" s="268">
        <v>28.368794326241137</v>
      </c>
    </row>
    <row r="33" spans="2:8">
      <c r="B33" s="263" t="s">
        <v>265</v>
      </c>
      <c r="C33" s="266">
        <v>69.31506849315069</v>
      </c>
      <c r="D33" s="267">
        <v>55.952380952380956</v>
      </c>
      <c r="E33" s="267">
        <v>66.815144766147</v>
      </c>
      <c r="F33" s="267">
        <v>28.219178082191782</v>
      </c>
      <c r="G33" s="267">
        <v>40.476190476190474</v>
      </c>
      <c r="H33" s="268">
        <v>30.512249443207129</v>
      </c>
    </row>
    <row r="34" spans="2:8">
      <c r="B34" s="263" t="s">
        <v>266</v>
      </c>
      <c r="C34" s="266">
        <v>74.358974358974365</v>
      </c>
      <c r="D34" s="267">
        <v>54.166666666666664</v>
      </c>
      <c r="E34" s="267">
        <v>66.666666666666657</v>
      </c>
      <c r="F34" s="267">
        <v>20.512820512820511</v>
      </c>
      <c r="G34" s="267">
        <v>45.833333333333329</v>
      </c>
      <c r="H34" s="268">
        <v>30.158730158730158</v>
      </c>
    </row>
    <row r="35" spans="2:8">
      <c r="B35" s="269" t="s">
        <v>3</v>
      </c>
      <c r="C35" s="270">
        <v>68.5131195335277</v>
      </c>
      <c r="D35" s="271">
        <v>54.54545454545454</v>
      </c>
      <c r="E35" s="271">
        <v>65.25139664804469</v>
      </c>
      <c r="F35" s="271">
        <v>28.134110787172013</v>
      </c>
      <c r="G35" s="271">
        <v>41.148325358851672</v>
      </c>
      <c r="H35" s="272">
        <v>31.173184357541899</v>
      </c>
    </row>
    <row r="36" spans="2:8" ht="7.5" customHeight="1"/>
    <row r="37" spans="2:8" s="105" customFormat="1" ht="13.9" customHeight="1">
      <c r="B37" s="105" t="s">
        <v>269</v>
      </c>
    </row>
  </sheetData>
  <mergeCells count="3">
    <mergeCell ref="B2:K2"/>
    <mergeCell ref="C29:E29"/>
    <mergeCell ref="F29:H29"/>
  </mergeCells>
  <pageMargins left="0.19685039370078741" right="0.19685039370078741" top="0.55118110236220474" bottom="0.47244094488188981" header="0.31496062992125984" footer="0.31496062992125984"/>
  <pageSetup paperSize="9" scale="85" orientation="landscape" r:id="rId1"/>
  <headerFooter>
    <oddHeader>&amp;L&amp;F&amp;R&amp;A</oddHeader>
    <oddFooter>&amp;C&amp;P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6E69-5D48-481E-8C53-2D05B84E65EA}">
  <sheetPr>
    <tabColor theme="9" tint="-0.249977111117893"/>
  </sheetPr>
  <dimension ref="B1:AE306"/>
  <sheetViews>
    <sheetView topLeftCell="A11" zoomScaleNormal="100" workbookViewId="0">
      <selection activeCell="O13" sqref="O13"/>
    </sheetView>
  </sheetViews>
  <sheetFormatPr defaultColWidth="8.85546875" defaultRowHeight="88.9" customHeight="1"/>
  <cols>
    <col min="1" max="1" width="3.5703125" style="181" customWidth="1"/>
    <col min="2" max="2" width="36.7109375" style="195" customWidth="1"/>
    <col min="3" max="3" width="1.7109375" style="181" customWidth="1"/>
    <col min="4" max="4" width="13.7109375" style="181" customWidth="1"/>
    <col min="5" max="7" width="10.28515625" style="181" customWidth="1"/>
    <col min="8" max="8" width="2.28515625" style="181" customWidth="1"/>
    <col min="9" max="9" width="9.140625" style="181" customWidth="1"/>
    <col min="10" max="10" width="7.85546875" style="181" customWidth="1"/>
    <col min="11" max="12" width="8.85546875" style="181"/>
    <col min="13" max="13" width="1" style="181" customWidth="1"/>
    <col min="14" max="16384" width="8.85546875" style="181"/>
  </cols>
  <sheetData>
    <row r="1" spans="2:17" ht="16.899999999999999" customHeight="1">
      <c r="C1" s="558"/>
      <c r="D1" s="558"/>
      <c r="E1" s="558"/>
      <c r="F1" s="558"/>
      <c r="G1" s="558"/>
    </row>
    <row r="2" spans="2:17" ht="16.899999999999999" customHeight="1">
      <c r="B2" s="559" t="s">
        <v>438</v>
      </c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446"/>
      <c r="P2" s="446"/>
      <c r="Q2" s="446"/>
    </row>
    <row r="3" spans="2:17" ht="14.45" customHeight="1"/>
    <row r="4" spans="2:17" ht="44.25" customHeight="1">
      <c r="B4" s="196"/>
      <c r="C4" s="198"/>
      <c r="D4" s="197" t="s">
        <v>297</v>
      </c>
      <c r="E4" s="197" t="s">
        <v>82</v>
      </c>
      <c r="F4" s="197" t="s">
        <v>83</v>
      </c>
      <c r="G4" s="199" t="s">
        <v>370</v>
      </c>
      <c r="I4" s="197" t="s">
        <v>140</v>
      </c>
      <c r="J4" s="197" t="s">
        <v>139</v>
      </c>
      <c r="K4" s="197" t="s">
        <v>63</v>
      </c>
      <c r="L4" s="197" t="s">
        <v>87</v>
      </c>
      <c r="N4" s="197" t="s">
        <v>164</v>
      </c>
    </row>
    <row r="5" spans="2:17" ht="36.75" customHeight="1">
      <c r="B5" s="200" t="s">
        <v>366</v>
      </c>
      <c r="C5" s="203"/>
      <c r="D5" s="201">
        <v>48.113207547169814</v>
      </c>
      <c r="E5" s="201">
        <v>47.511312217194565</v>
      </c>
      <c r="F5" s="201">
        <v>56.744868035190621</v>
      </c>
      <c r="G5" s="204">
        <v>62.341772151898731</v>
      </c>
      <c r="I5" s="201">
        <v>53.964757709251096</v>
      </c>
      <c r="J5" s="201">
        <v>50.813743218806508</v>
      </c>
      <c r="K5" s="201">
        <v>55.863539445628994</v>
      </c>
      <c r="L5" s="201">
        <v>62.874251497005986</v>
      </c>
      <c r="N5" s="201">
        <v>54.35179549604382</v>
      </c>
    </row>
    <row r="6" spans="2:17" ht="15">
      <c r="B6" s="205" t="s">
        <v>367</v>
      </c>
      <c r="C6" s="208"/>
      <c r="D6" s="206">
        <v>19.575471698113208</v>
      </c>
      <c r="E6" s="206">
        <v>21.719457013574662</v>
      </c>
      <c r="F6" s="206">
        <v>21.55425219941349</v>
      </c>
      <c r="G6" s="209">
        <v>23.417721518987342</v>
      </c>
      <c r="I6" s="206">
        <v>19.823788546255507</v>
      </c>
      <c r="J6" s="206">
        <v>24.593128390596743</v>
      </c>
      <c r="K6" s="206">
        <v>20.68230277185501</v>
      </c>
      <c r="L6" s="201">
        <v>17.365269461077844</v>
      </c>
      <c r="N6" s="206">
        <v>21.424223980523433</v>
      </c>
    </row>
    <row r="7" spans="2:17" ht="24" customHeight="1">
      <c r="B7" s="205" t="s">
        <v>368</v>
      </c>
      <c r="C7" s="208"/>
      <c r="D7" s="206">
        <v>17.924528301886792</v>
      </c>
      <c r="E7" s="206">
        <v>19.004524886877828</v>
      </c>
      <c r="F7" s="206">
        <v>13.48973607038123</v>
      </c>
      <c r="G7" s="209">
        <v>9.81012658227848</v>
      </c>
      <c r="I7" s="206">
        <v>16.960352422907491</v>
      </c>
      <c r="J7" s="206">
        <v>15.551537070524413</v>
      </c>
      <c r="K7" s="206">
        <v>12.579957356076759</v>
      </c>
      <c r="L7" s="201">
        <v>11.377245508982035</v>
      </c>
      <c r="N7" s="206">
        <v>14.668289713937918</v>
      </c>
    </row>
    <row r="8" spans="2:17" ht="15">
      <c r="B8" s="210" t="s">
        <v>369</v>
      </c>
      <c r="C8" s="213"/>
      <c r="D8" s="211">
        <v>14.386792452830189</v>
      </c>
      <c r="E8" s="211">
        <v>11.76470588235294</v>
      </c>
      <c r="F8" s="211">
        <v>8.2111436950146626</v>
      </c>
      <c r="G8" s="214">
        <v>4.4303797468354427</v>
      </c>
      <c r="I8" s="211">
        <v>9.251101321585903</v>
      </c>
      <c r="J8" s="211">
        <v>9.0415913200723335</v>
      </c>
      <c r="K8" s="211">
        <v>10.874200426439232</v>
      </c>
      <c r="L8" s="201">
        <v>8.3832335329341312</v>
      </c>
      <c r="N8" s="211">
        <v>9.555690809494827</v>
      </c>
    </row>
    <row r="9" spans="2:17" ht="15">
      <c r="B9" s="181"/>
      <c r="C9" s="440"/>
      <c r="D9" s="441"/>
      <c r="E9" s="441"/>
      <c r="F9" s="441"/>
      <c r="G9" s="441"/>
      <c r="H9" s="441"/>
      <c r="I9" s="442"/>
      <c r="J9" s="440"/>
      <c r="K9" s="440"/>
      <c r="L9" s="440"/>
      <c r="M9" s="440"/>
      <c r="N9" s="440"/>
      <c r="O9" s="440"/>
      <c r="P9" s="440"/>
      <c r="Q9" s="440"/>
    </row>
    <row r="10" spans="2:17" ht="15">
      <c r="B10" s="198"/>
      <c r="C10" s="198"/>
      <c r="D10" s="197" t="s">
        <v>263</v>
      </c>
      <c r="E10" s="197" t="s">
        <v>266</v>
      </c>
      <c r="G10" s="442"/>
      <c r="H10" s="440"/>
      <c r="I10" s="440"/>
      <c r="J10" s="440"/>
      <c r="K10" s="440"/>
      <c r="M10" s="440"/>
      <c r="N10" s="440"/>
      <c r="O10" s="440"/>
    </row>
    <row r="11" spans="2:17" ht="33" customHeight="1">
      <c r="B11" s="447" t="s">
        <v>366</v>
      </c>
      <c r="C11" s="203"/>
      <c r="D11" s="202">
        <v>61.783439490445858</v>
      </c>
      <c r="E11" s="202">
        <v>42.857142857142854</v>
      </c>
      <c r="G11" s="442"/>
      <c r="H11" s="440"/>
      <c r="I11" s="440"/>
      <c r="J11" s="440"/>
      <c r="K11" s="440"/>
      <c r="M11" s="440"/>
      <c r="N11" s="440"/>
      <c r="O11" s="440"/>
    </row>
    <row r="12" spans="2:17" ht="20.25" customHeight="1">
      <c r="B12" s="447" t="s">
        <v>367</v>
      </c>
      <c r="C12" s="208"/>
      <c r="D12" s="207">
        <v>19.108280254777071</v>
      </c>
      <c r="E12" s="207">
        <v>26.315789473684209</v>
      </c>
      <c r="G12" s="442"/>
      <c r="H12" s="440"/>
      <c r="I12" s="440"/>
      <c r="J12" s="440"/>
      <c r="K12" s="440"/>
      <c r="M12" s="440"/>
      <c r="N12" s="440"/>
      <c r="O12" s="440"/>
    </row>
    <row r="13" spans="2:17" ht="18.75" customHeight="1">
      <c r="B13" s="447" t="s">
        <v>369</v>
      </c>
      <c r="C13" s="208"/>
      <c r="D13" s="212">
        <v>5.7324840764331215</v>
      </c>
      <c r="E13" s="212">
        <v>12.781954887218044</v>
      </c>
      <c r="G13" s="442"/>
      <c r="H13" s="440"/>
      <c r="I13" s="440"/>
      <c r="J13" s="440"/>
      <c r="K13" s="440"/>
      <c r="M13" s="440"/>
      <c r="N13" s="440"/>
      <c r="O13" s="440"/>
    </row>
    <row r="14" spans="2:17" ht="10.5" customHeight="1"/>
    <row r="15" spans="2:17" ht="27" customHeight="1"/>
    <row r="16" spans="2:17" ht="27" customHeight="1"/>
    <row r="17" spans="2:31" ht="27" customHeight="1"/>
    <row r="18" spans="2:31" ht="27" customHeight="1"/>
    <row r="19" spans="2:31" ht="27" customHeight="1"/>
    <row r="20" spans="2:31" ht="9.75" customHeight="1"/>
    <row r="21" spans="2:31" ht="12.75" customHeight="1"/>
    <row r="22" spans="2:31" ht="12.75" customHeight="1"/>
    <row r="23" spans="2:31" s="195" customFormat="1" ht="27" customHeight="1"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</row>
    <row r="24" spans="2:31" s="105" customFormat="1" ht="13.9" customHeight="1">
      <c r="B24" s="105" t="s">
        <v>269</v>
      </c>
    </row>
    <row r="25" spans="2:31" s="195" customFormat="1" ht="27" customHeight="1"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</row>
    <row r="26" spans="2:31" s="195" customFormat="1" ht="27" customHeight="1"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</row>
    <row r="27" spans="2:31" s="195" customFormat="1" ht="27" customHeight="1"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</row>
    <row r="28" spans="2:31" s="195" customFormat="1" ht="27" customHeight="1"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</row>
    <row r="29" spans="2:31" s="195" customFormat="1" ht="27" customHeight="1"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</row>
    <row r="30" spans="2:31" s="195" customFormat="1" ht="27" customHeight="1"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</row>
    <row r="31" spans="2:31" s="195" customFormat="1" ht="27" customHeight="1"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</row>
    <row r="32" spans="2:31" s="195" customFormat="1" ht="27" customHeight="1"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</row>
    <row r="33" spans="3:31" s="195" customFormat="1" ht="27" customHeight="1"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</row>
    <row r="34" spans="3:31" s="195" customFormat="1" ht="27" customHeight="1"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</row>
    <row r="35" spans="3:31" s="195" customFormat="1" ht="27" customHeight="1"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</row>
    <row r="36" spans="3:31" s="195" customFormat="1" ht="27" customHeight="1"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</row>
    <row r="37" spans="3:31" s="195" customFormat="1" ht="27" customHeight="1"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</row>
    <row r="38" spans="3:31" s="195" customFormat="1" ht="27" customHeight="1"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</row>
    <row r="39" spans="3:31" s="195" customFormat="1" ht="27" customHeight="1"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</row>
    <row r="40" spans="3:31" s="195" customFormat="1" ht="27" customHeight="1"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</row>
    <row r="41" spans="3:31" s="195" customFormat="1" ht="27" customHeight="1"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</row>
    <row r="42" spans="3:31" s="195" customFormat="1" ht="27" customHeight="1"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</row>
    <row r="43" spans="3:31" s="195" customFormat="1" ht="27" customHeight="1"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</row>
    <row r="44" spans="3:31" s="195" customFormat="1" ht="27" customHeight="1"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</row>
    <row r="45" spans="3:31" s="195" customFormat="1" ht="27" customHeight="1"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</row>
    <row r="46" spans="3:31" s="195" customFormat="1" ht="27" customHeight="1"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</row>
    <row r="47" spans="3:31" s="195" customFormat="1" ht="27" customHeight="1"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</row>
    <row r="48" spans="3:31" s="195" customFormat="1" ht="27" customHeight="1"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</row>
    <row r="49" spans="3:31" s="195" customFormat="1" ht="27" customHeight="1"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</row>
    <row r="50" spans="3:31" s="195" customFormat="1" ht="27" customHeight="1"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</row>
    <row r="51" spans="3:31" s="195" customFormat="1" ht="27" customHeight="1"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</row>
    <row r="52" spans="3:31" s="195" customFormat="1" ht="27" customHeight="1"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</row>
    <row r="53" spans="3:31" s="195" customFormat="1" ht="27" customHeight="1"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</row>
    <row r="54" spans="3:31" s="195" customFormat="1" ht="27" customHeight="1"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</row>
    <row r="55" spans="3:31" s="195" customFormat="1" ht="27" customHeight="1"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</row>
    <row r="56" spans="3:31" s="195" customFormat="1" ht="27" customHeight="1"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</row>
    <row r="57" spans="3:31" s="195" customFormat="1" ht="27" customHeight="1"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</row>
    <row r="58" spans="3:31" s="195" customFormat="1" ht="27" customHeight="1"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</row>
    <row r="59" spans="3:31" s="195" customFormat="1" ht="27" customHeight="1"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</row>
    <row r="60" spans="3:31" s="195" customFormat="1" ht="27" customHeight="1"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</row>
    <row r="61" spans="3:31" s="195" customFormat="1" ht="27" customHeight="1"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</row>
    <row r="62" spans="3:31" s="195" customFormat="1" ht="27" customHeight="1"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</row>
    <row r="63" spans="3:31" s="195" customFormat="1" ht="27" customHeight="1"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</row>
    <row r="64" spans="3:31" s="195" customFormat="1" ht="27" customHeight="1"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</row>
    <row r="65" spans="3:31" s="195" customFormat="1" ht="27" customHeight="1"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</row>
    <row r="66" spans="3:31" s="195" customFormat="1" ht="27" customHeight="1"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</row>
    <row r="67" spans="3:31" s="195" customFormat="1" ht="27" customHeight="1"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</row>
    <row r="68" spans="3:31" s="195" customFormat="1" ht="27" customHeight="1"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</row>
    <row r="69" spans="3:31" s="195" customFormat="1" ht="27" customHeight="1"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</row>
    <row r="70" spans="3:31" s="195" customFormat="1" ht="27" customHeight="1"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</row>
    <row r="71" spans="3:31" s="195" customFormat="1" ht="27" customHeight="1"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</row>
    <row r="72" spans="3:31" s="195" customFormat="1" ht="27" customHeight="1"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</row>
    <row r="73" spans="3:31" s="195" customFormat="1" ht="27" customHeight="1"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</row>
    <row r="74" spans="3:31" s="195" customFormat="1" ht="27" customHeight="1"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</row>
    <row r="75" spans="3:31" s="195" customFormat="1" ht="27" customHeight="1"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</row>
    <row r="76" spans="3:31" s="195" customFormat="1" ht="27" customHeight="1"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</row>
    <row r="77" spans="3:31" s="195" customFormat="1" ht="27" customHeight="1"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</row>
    <row r="78" spans="3:31" s="195" customFormat="1" ht="27" customHeight="1"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</row>
    <row r="79" spans="3:31" s="195" customFormat="1" ht="27" customHeight="1"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</row>
    <row r="80" spans="3:31" s="195" customFormat="1" ht="27" customHeight="1"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</row>
    <row r="81" spans="3:31" s="195" customFormat="1" ht="27" customHeight="1"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</row>
    <row r="82" spans="3:31" s="195" customFormat="1" ht="27" customHeight="1"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</row>
    <row r="83" spans="3:31" s="195" customFormat="1" ht="27" customHeight="1"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</row>
    <row r="84" spans="3:31" s="195" customFormat="1" ht="27" customHeight="1"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</row>
    <row r="85" spans="3:31" s="195" customFormat="1" ht="27" customHeight="1"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pans="3:31" s="195" customFormat="1" ht="27" customHeight="1"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</row>
    <row r="87" spans="3:31" s="195" customFormat="1" ht="27" customHeight="1"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pans="3:31" s="195" customFormat="1" ht="27" customHeight="1"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pans="3:31" s="195" customFormat="1" ht="27" customHeight="1"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pans="3:31" s="195" customFormat="1" ht="27" customHeight="1"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</row>
    <row r="91" spans="3:31" s="195" customFormat="1" ht="27" customHeight="1"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</row>
    <row r="92" spans="3:31" s="195" customFormat="1" ht="27" customHeight="1"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</row>
    <row r="93" spans="3:31" s="195" customFormat="1" ht="27" customHeight="1"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</row>
    <row r="94" spans="3:31" s="195" customFormat="1" ht="27" customHeight="1"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</row>
    <row r="95" spans="3:31" s="195" customFormat="1" ht="27" customHeight="1"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</row>
    <row r="96" spans="3:31" s="195" customFormat="1" ht="27" customHeight="1"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</row>
    <row r="97" spans="3:31" s="195" customFormat="1" ht="27" customHeight="1"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</row>
    <row r="98" spans="3:31" s="195" customFormat="1" ht="27" customHeight="1"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</row>
    <row r="99" spans="3:31" s="195" customFormat="1" ht="27" customHeight="1"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</row>
    <row r="100" spans="3:31" s="195" customFormat="1" ht="27" customHeight="1"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</row>
    <row r="101" spans="3:31" s="195" customFormat="1" ht="27" customHeight="1"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</row>
    <row r="102" spans="3:31" s="195" customFormat="1" ht="27" customHeight="1"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</row>
    <row r="103" spans="3:31" s="195" customFormat="1" ht="27" customHeight="1"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</row>
    <row r="104" spans="3:31" s="195" customFormat="1" ht="27" customHeight="1"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</row>
    <row r="105" spans="3:31" s="195" customFormat="1" ht="27" customHeight="1"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</row>
    <row r="106" spans="3:31" s="195" customFormat="1" ht="27" customHeight="1"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</row>
    <row r="107" spans="3:31" s="195" customFormat="1" ht="27" customHeight="1"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</row>
    <row r="108" spans="3:31" s="195" customFormat="1" ht="27" customHeight="1"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</row>
    <row r="109" spans="3:31" s="195" customFormat="1" ht="27" customHeight="1"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</row>
    <row r="110" spans="3:31" s="195" customFormat="1" ht="27" customHeight="1"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</row>
    <row r="111" spans="3:31" s="195" customFormat="1" ht="27" customHeight="1"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</row>
    <row r="112" spans="3:31" s="195" customFormat="1" ht="27" customHeight="1"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</row>
    <row r="113" spans="3:31" s="195" customFormat="1" ht="27" customHeight="1"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</row>
    <row r="114" spans="3:31" s="195" customFormat="1" ht="27" customHeight="1"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</row>
    <row r="115" spans="3:31" s="195" customFormat="1" ht="27" customHeight="1"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</row>
    <row r="116" spans="3:31" s="195" customFormat="1" ht="27" customHeight="1"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</row>
    <row r="117" spans="3:31" s="195" customFormat="1" ht="27" customHeight="1"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</row>
    <row r="118" spans="3:31" s="195" customFormat="1" ht="27" customHeight="1"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</row>
    <row r="119" spans="3:31" s="195" customFormat="1" ht="27" customHeight="1"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</row>
    <row r="120" spans="3:31" s="195" customFormat="1" ht="27" customHeight="1"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</row>
    <row r="121" spans="3:31" s="195" customFormat="1" ht="27" customHeight="1"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</row>
    <row r="122" spans="3:31" s="195" customFormat="1" ht="27" customHeight="1"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</row>
    <row r="123" spans="3:31" s="195" customFormat="1" ht="27" customHeight="1"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</row>
    <row r="124" spans="3:31" s="195" customFormat="1" ht="27" customHeight="1"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</row>
    <row r="125" spans="3:31" s="195" customFormat="1" ht="27" customHeight="1"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</row>
    <row r="126" spans="3:31" s="195" customFormat="1" ht="27" customHeight="1"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</row>
    <row r="127" spans="3:31" s="195" customFormat="1" ht="27" customHeight="1"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</row>
    <row r="128" spans="3:31" s="195" customFormat="1" ht="27" customHeight="1"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</row>
    <row r="129" spans="3:31" s="195" customFormat="1" ht="27" customHeight="1"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</row>
    <row r="130" spans="3:31" s="195" customFormat="1" ht="27" customHeight="1"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</row>
    <row r="131" spans="3:31" s="195" customFormat="1" ht="27" customHeight="1"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</row>
    <row r="132" spans="3:31" s="195" customFormat="1" ht="27" customHeight="1"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</row>
    <row r="133" spans="3:31" s="195" customFormat="1" ht="27" customHeight="1"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</row>
    <row r="134" spans="3:31" s="195" customFormat="1" ht="27" customHeight="1"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</row>
    <row r="135" spans="3:31" s="195" customFormat="1" ht="27" customHeight="1"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</row>
    <row r="136" spans="3:31" s="195" customFormat="1" ht="27" customHeight="1"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</row>
    <row r="137" spans="3:31" s="195" customFormat="1" ht="27" customHeight="1"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</row>
    <row r="138" spans="3:31" s="195" customFormat="1" ht="27" customHeight="1"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</row>
    <row r="139" spans="3:31" s="195" customFormat="1" ht="27" customHeight="1"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</row>
    <row r="140" spans="3:31" s="195" customFormat="1" ht="27" customHeight="1"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</row>
    <row r="141" spans="3:31" s="195" customFormat="1" ht="27" customHeight="1"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</row>
    <row r="142" spans="3:31" s="195" customFormat="1" ht="27" customHeight="1"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</row>
    <row r="143" spans="3:31" s="195" customFormat="1" ht="27" customHeight="1"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</row>
    <row r="144" spans="3:31" s="195" customFormat="1" ht="27" customHeight="1"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</row>
    <row r="145" spans="3:31" s="195" customFormat="1" ht="27" customHeight="1"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</row>
    <row r="146" spans="3:31" s="195" customFormat="1" ht="27" customHeight="1"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</row>
    <row r="147" spans="3:31" s="195" customFormat="1" ht="27" customHeight="1"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</row>
    <row r="148" spans="3:31" s="195" customFormat="1" ht="27" customHeight="1"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</row>
    <row r="149" spans="3:31" s="195" customFormat="1" ht="27" customHeight="1"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</row>
    <row r="150" spans="3:31" s="195" customFormat="1" ht="27" customHeight="1"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</row>
    <row r="151" spans="3:31" s="195" customFormat="1" ht="27" customHeight="1"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</row>
    <row r="152" spans="3:31" s="195" customFormat="1" ht="27" customHeight="1"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</row>
    <row r="153" spans="3:31" s="195" customFormat="1" ht="27" customHeight="1"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</row>
    <row r="154" spans="3:31" s="195" customFormat="1" ht="27" customHeight="1"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</row>
    <row r="155" spans="3:31" s="195" customFormat="1" ht="27" customHeight="1"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</row>
    <row r="156" spans="3:31" s="195" customFormat="1" ht="27" customHeight="1"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</row>
    <row r="157" spans="3:31" s="195" customFormat="1" ht="27" customHeight="1"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</row>
    <row r="158" spans="3:31" s="195" customFormat="1" ht="27" customHeight="1"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</row>
    <row r="159" spans="3:31" s="195" customFormat="1" ht="27" customHeight="1"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</row>
    <row r="160" spans="3:31" s="195" customFormat="1" ht="27" customHeight="1"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</row>
    <row r="161" spans="3:31" s="195" customFormat="1" ht="27" customHeight="1"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</row>
    <row r="162" spans="3:31" s="195" customFormat="1" ht="27" customHeight="1"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</row>
    <row r="163" spans="3:31" s="195" customFormat="1" ht="27" customHeight="1"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</row>
    <row r="164" spans="3:31" s="195" customFormat="1" ht="27" customHeight="1"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</row>
    <row r="165" spans="3:31" s="195" customFormat="1" ht="27" customHeight="1"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</row>
    <row r="166" spans="3:31" s="195" customFormat="1" ht="27" customHeight="1"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</row>
    <row r="167" spans="3:31" s="195" customFormat="1" ht="27" customHeight="1"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</row>
    <row r="168" spans="3:31" s="195" customFormat="1" ht="27" customHeight="1"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</row>
    <row r="169" spans="3:31" s="195" customFormat="1" ht="27" customHeight="1"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</row>
    <row r="170" spans="3:31" s="195" customFormat="1" ht="27" customHeight="1"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</row>
    <row r="171" spans="3:31" s="195" customFormat="1" ht="27" customHeight="1"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</row>
    <row r="172" spans="3:31" s="195" customFormat="1" ht="27" customHeight="1"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</row>
    <row r="173" spans="3:31" s="195" customFormat="1" ht="27" customHeight="1"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</row>
    <row r="174" spans="3:31" s="195" customFormat="1" ht="27" customHeight="1"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</row>
    <row r="175" spans="3:31" s="195" customFormat="1" ht="27" customHeight="1"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</row>
    <row r="176" spans="3:31" s="195" customFormat="1" ht="27" customHeight="1"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</row>
    <row r="177" spans="3:31" s="195" customFormat="1" ht="27" customHeight="1"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</row>
    <row r="178" spans="3:31" s="195" customFormat="1" ht="27" customHeight="1"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</row>
    <row r="179" spans="3:31" s="195" customFormat="1" ht="27" customHeight="1"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</row>
    <row r="180" spans="3:31" s="195" customFormat="1" ht="27" customHeight="1"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</row>
    <row r="181" spans="3:31" s="195" customFormat="1" ht="27" customHeight="1"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</row>
    <row r="182" spans="3:31" s="195" customFormat="1" ht="27" customHeight="1"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</row>
    <row r="183" spans="3:31" s="195" customFormat="1" ht="27" customHeight="1"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</row>
    <row r="184" spans="3:31" s="195" customFormat="1" ht="27" customHeight="1"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</row>
    <row r="185" spans="3:31" s="195" customFormat="1" ht="27" customHeight="1"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</row>
    <row r="186" spans="3:31" s="195" customFormat="1" ht="27" customHeight="1"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</row>
    <row r="187" spans="3:31" s="195" customFormat="1" ht="27" customHeight="1"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</row>
    <row r="188" spans="3:31" s="195" customFormat="1" ht="27" customHeight="1"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</row>
    <row r="189" spans="3:31" s="195" customFormat="1" ht="27" customHeight="1"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</row>
    <row r="190" spans="3:31" s="195" customFormat="1" ht="27" customHeight="1"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</row>
    <row r="191" spans="3:31" s="195" customFormat="1" ht="27" customHeight="1"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</row>
    <row r="192" spans="3:31" s="195" customFormat="1" ht="27" customHeight="1"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</row>
    <row r="193" spans="3:31" s="195" customFormat="1" ht="27" customHeight="1"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</row>
    <row r="194" spans="3:31" s="195" customFormat="1" ht="27" customHeight="1"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</row>
    <row r="195" spans="3:31" s="195" customFormat="1" ht="27" customHeight="1"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</row>
    <row r="196" spans="3:31" s="195" customFormat="1" ht="27" customHeight="1"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</row>
    <row r="197" spans="3:31" s="195" customFormat="1" ht="27" customHeight="1"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</row>
    <row r="198" spans="3:31" s="195" customFormat="1" ht="27" customHeight="1"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</row>
    <row r="199" spans="3:31" s="195" customFormat="1" ht="27" customHeight="1"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</row>
    <row r="200" spans="3:31" s="195" customFormat="1" ht="27" customHeight="1"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</row>
    <row r="201" spans="3:31" s="195" customFormat="1" ht="27" customHeight="1"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</row>
    <row r="202" spans="3:31" s="195" customFormat="1" ht="27" customHeight="1"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</row>
    <row r="203" spans="3:31" s="195" customFormat="1" ht="27" customHeight="1"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</row>
    <row r="204" spans="3:31" s="195" customFormat="1" ht="27" customHeight="1"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</row>
    <row r="205" spans="3:31" s="195" customFormat="1" ht="27" customHeight="1"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</row>
    <row r="206" spans="3:31" s="195" customFormat="1" ht="27" customHeight="1"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</row>
    <row r="207" spans="3:31" s="195" customFormat="1" ht="27" customHeight="1"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</row>
    <row r="208" spans="3:31" s="195" customFormat="1" ht="27" customHeight="1"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</row>
    <row r="209" spans="3:31" s="195" customFormat="1" ht="27" customHeight="1"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</row>
    <row r="210" spans="3:31" s="195" customFormat="1" ht="27" customHeight="1"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</row>
    <row r="211" spans="3:31" s="195" customFormat="1" ht="27" customHeight="1"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</row>
    <row r="212" spans="3:31" s="195" customFormat="1" ht="27" customHeight="1"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</row>
    <row r="213" spans="3:31" s="195" customFormat="1" ht="27" customHeight="1"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</row>
    <row r="214" spans="3:31" s="195" customFormat="1" ht="27" customHeight="1"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</row>
    <row r="215" spans="3:31" s="195" customFormat="1" ht="27" customHeight="1"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</row>
    <row r="216" spans="3:31" s="195" customFormat="1" ht="27" customHeight="1"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</row>
    <row r="217" spans="3:31" s="195" customFormat="1" ht="27" customHeight="1"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</row>
    <row r="218" spans="3:31" s="195" customFormat="1" ht="27" customHeight="1"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</row>
    <row r="219" spans="3:31" s="195" customFormat="1" ht="27" customHeight="1"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</row>
    <row r="220" spans="3:31" s="195" customFormat="1" ht="27" customHeight="1"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</row>
    <row r="221" spans="3:31" s="195" customFormat="1" ht="27" customHeight="1"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</row>
    <row r="222" spans="3:31" s="195" customFormat="1" ht="27" customHeight="1"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</row>
    <row r="223" spans="3:31" s="195" customFormat="1" ht="27" customHeight="1"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</row>
    <row r="224" spans="3:31" s="195" customFormat="1" ht="27" customHeight="1"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</row>
    <row r="225" spans="3:31" s="195" customFormat="1" ht="27" customHeight="1"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</row>
    <row r="226" spans="3:31" s="195" customFormat="1" ht="27" customHeight="1"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</row>
    <row r="227" spans="3:31" s="195" customFormat="1" ht="27" customHeight="1"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</row>
    <row r="228" spans="3:31" s="195" customFormat="1" ht="27" customHeight="1"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</row>
    <row r="229" spans="3:31" s="195" customFormat="1" ht="27" customHeight="1"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</row>
    <row r="230" spans="3:31" s="195" customFormat="1" ht="27" customHeight="1"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</row>
    <row r="231" spans="3:31" s="195" customFormat="1" ht="27" customHeight="1"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</row>
    <row r="232" spans="3:31" s="195" customFormat="1" ht="27" customHeight="1"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</row>
    <row r="233" spans="3:31" s="195" customFormat="1" ht="27" customHeight="1"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</row>
    <row r="234" spans="3:31" s="195" customFormat="1" ht="27" customHeight="1"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</row>
    <row r="235" spans="3:31" s="195" customFormat="1" ht="27" customHeight="1"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</row>
    <row r="236" spans="3:31" s="195" customFormat="1" ht="27" customHeight="1"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</row>
    <row r="237" spans="3:31" s="195" customFormat="1" ht="27" customHeight="1"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</row>
    <row r="238" spans="3:31" s="195" customFormat="1" ht="27" customHeight="1"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</row>
    <row r="239" spans="3:31" s="195" customFormat="1" ht="27" customHeight="1"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</row>
    <row r="240" spans="3:31" s="195" customFormat="1" ht="27" customHeight="1"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</row>
    <row r="241" spans="3:31" s="195" customFormat="1" ht="27" customHeight="1"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</row>
    <row r="242" spans="3:31" s="195" customFormat="1" ht="27" customHeight="1"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</row>
    <row r="243" spans="3:31" s="195" customFormat="1" ht="27" customHeight="1"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</row>
    <row r="244" spans="3:31" s="195" customFormat="1" ht="27" customHeight="1"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</row>
    <row r="245" spans="3:31" s="195" customFormat="1" ht="27" customHeight="1"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</row>
    <row r="246" spans="3:31" s="195" customFormat="1" ht="27" customHeight="1"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</row>
    <row r="247" spans="3:31" s="195" customFormat="1" ht="27" customHeight="1"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</row>
    <row r="248" spans="3:31" s="195" customFormat="1" ht="27" customHeight="1"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</row>
    <row r="249" spans="3:31" s="195" customFormat="1" ht="27" customHeight="1"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</row>
    <row r="250" spans="3:31" s="195" customFormat="1" ht="27" customHeight="1"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</row>
    <row r="251" spans="3:31" s="195" customFormat="1" ht="27" customHeight="1"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</row>
    <row r="252" spans="3:31" s="195" customFormat="1" ht="27" customHeight="1"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</row>
    <row r="253" spans="3:31" s="195" customFormat="1" ht="27" customHeight="1"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</row>
    <row r="254" spans="3:31" s="195" customFormat="1" ht="27" customHeight="1"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</row>
    <row r="255" spans="3:31" s="195" customFormat="1" ht="27" customHeight="1"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</row>
    <row r="256" spans="3:31" s="195" customFormat="1" ht="27" customHeight="1"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</row>
    <row r="257" spans="3:31" s="195" customFormat="1" ht="27" customHeight="1"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</row>
    <row r="258" spans="3:31" s="195" customFormat="1" ht="27" customHeight="1"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</row>
    <row r="259" spans="3:31" s="195" customFormat="1" ht="27" customHeight="1"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</row>
    <row r="260" spans="3:31" s="195" customFormat="1" ht="27" customHeight="1"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</row>
    <row r="261" spans="3:31" s="195" customFormat="1" ht="27" customHeight="1"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</row>
    <row r="262" spans="3:31" s="195" customFormat="1" ht="27" customHeight="1"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</row>
    <row r="263" spans="3:31" s="195" customFormat="1" ht="27" customHeight="1"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</row>
    <row r="264" spans="3:31" s="195" customFormat="1" ht="27" customHeight="1"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</row>
    <row r="265" spans="3:31" s="195" customFormat="1" ht="27" customHeight="1"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</row>
    <row r="266" spans="3:31" s="195" customFormat="1" ht="27" customHeight="1"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</row>
    <row r="267" spans="3:31" s="195" customFormat="1" ht="27" customHeight="1"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</row>
    <row r="268" spans="3:31" s="195" customFormat="1" ht="27" customHeight="1"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</row>
    <row r="269" spans="3:31" s="195" customFormat="1" ht="27" customHeight="1"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</row>
    <row r="270" spans="3:31" s="195" customFormat="1" ht="27" customHeight="1"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</row>
    <row r="271" spans="3:31" s="195" customFormat="1" ht="27" customHeight="1"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</row>
    <row r="272" spans="3:31" s="195" customFormat="1" ht="27" customHeight="1"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</row>
    <row r="273" spans="3:31" s="195" customFormat="1" ht="27" customHeight="1"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</row>
    <row r="274" spans="3:31" s="195" customFormat="1" ht="27" customHeight="1"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</row>
    <row r="275" spans="3:31" s="195" customFormat="1" ht="27" customHeight="1"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</row>
    <row r="276" spans="3:31" s="195" customFormat="1" ht="27" customHeight="1"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</row>
    <row r="277" spans="3:31" s="195" customFormat="1" ht="27" customHeight="1"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</row>
    <row r="278" spans="3:31" s="195" customFormat="1" ht="27" customHeight="1"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</row>
    <row r="279" spans="3:31" s="195" customFormat="1" ht="27" customHeight="1"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</row>
    <row r="280" spans="3:31" s="195" customFormat="1" ht="27" customHeight="1"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</row>
    <row r="281" spans="3:31" s="195" customFormat="1" ht="27" customHeight="1"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</row>
    <row r="282" spans="3:31" s="195" customFormat="1" ht="27" customHeight="1"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</row>
    <row r="283" spans="3:31" s="195" customFormat="1" ht="27" customHeight="1"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</row>
    <row r="284" spans="3:31" s="195" customFormat="1" ht="27" customHeight="1"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</row>
    <row r="285" spans="3:31" s="195" customFormat="1" ht="27" customHeight="1"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</row>
    <row r="286" spans="3:31" s="195" customFormat="1" ht="27" customHeight="1"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</row>
    <row r="287" spans="3:31" s="195" customFormat="1" ht="27" customHeight="1"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</row>
    <row r="288" spans="3:31" s="195" customFormat="1" ht="27" customHeight="1"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</row>
    <row r="289" spans="3:31" s="195" customFormat="1" ht="27" customHeight="1"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</row>
    <row r="290" spans="3:31" s="195" customFormat="1" ht="27" customHeight="1"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</row>
    <row r="291" spans="3:31" s="195" customFormat="1" ht="27" customHeight="1"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</row>
    <row r="292" spans="3:31" s="195" customFormat="1" ht="27" customHeight="1"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  <c r="AA292" s="181"/>
      <c r="AB292" s="181"/>
      <c r="AC292" s="181"/>
      <c r="AD292" s="181"/>
      <c r="AE292" s="181"/>
    </row>
    <row r="293" spans="3:31" s="195" customFormat="1" ht="27" customHeight="1"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181"/>
    </row>
    <row r="294" spans="3:31" s="195" customFormat="1" ht="27" customHeight="1"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  <c r="AA294" s="181"/>
      <c r="AB294" s="181"/>
      <c r="AC294" s="181"/>
      <c r="AD294" s="181"/>
      <c r="AE294" s="181"/>
    </row>
    <row r="295" spans="3:31" s="195" customFormat="1" ht="27" customHeight="1"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</row>
    <row r="296" spans="3:31" s="195" customFormat="1" ht="27" customHeight="1"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</row>
    <row r="297" spans="3:31" s="195" customFormat="1" ht="27" customHeight="1"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</row>
    <row r="298" spans="3:31" s="195" customFormat="1" ht="27" customHeight="1"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</row>
    <row r="299" spans="3:31" s="195" customFormat="1" ht="27" customHeight="1"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</row>
    <row r="300" spans="3:31" s="195" customFormat="1" ht="27" customHeight="1"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181"/>
    </row>
    <row r="301" spans="3:31" s="195" customFormat="1" ht="27" customHeight="1"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181"/>
    </row>
    <row r="302" spans="3:31" s="195" customFormat="1" ht="27" customHeight="1"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  <c r="AB302" s="181"/>
      <c r="AC302" s="181"/>
      <c r="AD302" s="181"/>
      <c r="AE302" s="181"/>
    </row>
    <row r="303" spans="3:31" s="195" customFormat="1" ht="27" customHeight="1"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</row>
    <row r="304" spans="3:31" s="195" customFormat="1" ht="27" customHeight="1"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  <c r="AB304" s="181"/>
      <c r="AC304" s="181"/>
      <c r="AD304" s="181"/>
      <c r="AE304" s="181"/>
    </row>
    <row r="305" spans="3:31" s="195" customFormat="1" ht="27" customHeight="1"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</row>
    <row r="306" spans="3:31" s="195" customFormat="1" ht="27" customHeight="1"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  <c r="AA306" s="181"/>
      <c r="AB306" s="181"/>
      <c r="AC306" s="181"/>
      <c r="AD306" s="181"/>
      <c r="AE306" s="181"/>
    </row>
  </sheetData>
  <mergeCells count="2">
    <mergeCell ref="C1:G1"/>
    <mergeCell ref="B2:N2"/>
  </mergeCells>
  <pageMargins left="0.11811023622047245" right="0.19685039370078741" top="0.5" bottom="0.51181102362204722" header="0.23" footer="0.31496062992125984"/>
  <pageSetup paperSize="9" scale="93" orientation="landscape" r:id="rId1"/>
  <headerFooter>
    <oddHeader>&amp;L&amp;F&amp;R&amp;A</oddHeader>
    <oddFooter>&amp;C&amp;P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AE5D-AD3E-49B0-B9BB-1E1756635454}">
  <sheetPr>
    <tabColor theme="9" tint="-0.249977111117893"/>
  </sheetPr>
  <dimension ref="A2:W32"/>
  <sheetViews>
    <sheetView topLeftCell="A2" zoomScale="90" zoomScaleNormal="90" zoomScaleSheetLayoutView="100" workbookViewId="0">
      <selection activeCell="O13" sqref="O13"/>
    </sheetView>
  </sheetViews>
  <sheetFormatPr defaultColWidth="8.85546875" defaultRowHeight="12.75"/>
  <cols>
    <col min="1" max="1" width="13" style="128" customWidth="1"/>
    <col min="2" max="2" width="19.85546875" style="120" customWidth="1"/>
    <col min="3" max="3" width="6.42578125" style="120" customWidth="1"/>
    <col min="4" max="5" width="5" style="120" customWidth="1"/>
    <col min="6" max="6" width="5.140625" style="120" customWidth="1"/>
    <col min="7" max="7" width="6.140625" style="120" customWidth="1"/>
    <col min="8" max="11" width="5" style="120" customWidth="1"/>
    <col min="12" max="12" width="5.28515625" style="120" customWidth="1"/>
    <col min="13" max="26" width="5" style="120" customWidth="1"/>
    <col min="27" max="76" width="4.85546875" style="120" customWidth="1"/>
    <col min="77" max="77" width="6" style="120" customWidth="1"/>
    <col min="78" max="16384" width="8.85546875" style="120"/>
  </cols>
  <sheetData>
    <row r="2" spans="1:23" s="298" customFormat="1" ht="21.75" customHeight="1">
      <c r="A2" s="140"/>
      <c r="B2" s="461" t="s">
        <v>439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</row>
    <row r="4" spans="1:23" ht="53.25" customHeight="1">
      <c r="C4" s="567" t="s">
        <v>377</v>
      </c>
      <c r="D4" s="567"/>
      <c r="E4" s="567" t="s">
        <v>378</v>
      </c>
      <c r="F4" s="567"/>
      <c r="G4" s="567" t="s">
        <v>387</v>
      </c>
      <c r="H4" s="567"/>
      <c r="I4" s="567" t="s">
        <v>380</v>
      </c>
      <c r="J4" s="567"/>
    </row>
    <row r="5" spans="1:23" ht="25.5">
      <c r="B5" s="275" t="s">
        <v>381</v>
      </c>
      <c r="C5" s="565">
        <v>16.941176470588236</v>
      </c>
      <c r="D5" s="565"/>
      <c r="E5" s="565">
        <v>42.117647058823529</v>
      </c>
      <c r="F5" s="565"/>
      <c r="G5" s="565">
        <v>32.941176470588232</v>
      </c>
      <c r="H5" s="565"/>
      <c r="I5" s="565">
        <v>8</v>
      </c>
      <c r="J5" s="565"/>
      <c r="L5" s="276"/>
      <c r="M5" s="276"/>
      <c r="N5" s="276"/>
      <c r="O5" s="276"/>
    </row>
    <row r="6" spans="1:23" ht="21" customHeight="1">
      <c r="B6" s="275" t="s">
        <v>82</v>
      </c>
      <c r="C6" s="565">
        <v>18.552036199095024</v>
      </c>
      <c r="D6" s="565"/>
      <c r="E6" s="565">
        <v>45.248868778280546</v>
      </c>
      <c r="F6" s="565"/>
      <c r="G6" s="565">
        <v>31.674208144796378</v>
      </c>
      <c r="H6" s="565"/>
      <c r="I6" s="565">
        <v>4.5248868778280542</v>
      </c>
      <c r="J6" s="565"/>
      <c r="L6" s="276"/>
      <c r="M6" s="276"/>
      <c r="N6" s="276"/>
      <c r="O6" s="276"/>
    </row>
    <row r="7" spans="1:23">
      <c r="B7" s="275" t="s">
        <v>83</v>
      </c>
      <c r="C7" s="565">
        <v>28.260869565217391</v>
      </c>
      <c r="D7" s="565"/>
      <c r="E7" s="565">
        <v>45.942028985507243</v>
      </c>
      <c r="F7" s="565"/>
      <c r="G7" s="565">
        <v>20.869565217391305</v>
      </c>
      <c r="H7" s="565"/>
      <c r="I7" s="565">
        <v>4.9275362318840585</v>
      </c>
      <c r="J7" s="565"/>
      <c r="L7" s="276"/>
      <c r="M7" s="276"/>
      <c r="N7" s="276"/>
      <c r="O7" s="276"/>
    </row>
    <row r="8" spans="1:23" ht="25.5">
      <c r="B8" s="275" t="s">
        <v>388</v>
      </c>
      <c r="C8" s="565">
        <v>30.5993690851735</v>
      </c>
      <c r="D8" s="565"/>
      <c r="E8" s="565">
        <v>48.895899053627758</v>
      </c>
      <c r="F8" s="565"/>
      <c r="G8" s="565">
        <v>16.088328075709779</v>
      </c>
      <c r="H8" s="565"/>
      <c r="I8" s="565">
        <v>4.4164037854889591</v>
      </c>
      <c r="J8" s="565"/>
      <c r="L8" s="276"/>
      <c r="M8" s="276"/>
      <c r="N8" s="276"/>
      <c r="O8" s="276"/>
    </row>
    <row r="9" spans="1:23" ht="17.25" customHeight="1">
      <c r="B9" s="277" t="s">
        <v>164</v>
      </c>
      <c r="C9" s="566">
        <v>24.500907441016334</v>
      </c>
      <c r="D9" s="566"/>
      <c r="E9" s="566">
        <v>45.432546884452513</v>
      </c>
      <c r="F9" s="566"/>
      <c r="G9" s="566">
        <v>24.500907441016334</v>
      </c>
      <c r="H9" s="566"/>
      <c r="I9" s="566">
        <v>5.5656382335148216</v>
      </c>
      <c r="J9" s="566"/>
      <c r="L9" s="276"/>
      <c r="M9" s="276"/>
      <c r="N9" s="276"/>
      <c r="O9" s="276"/>
    </row>
    <row r="24" spans="2:22" ht="32.25" customHeight="1">
      <c r="C24" s="563" t="s">
        <v>383</v>
      </c>
      <c r="D24" s="563"/>
      <c r="E24" s="563"/>
      <c r="F24" s="563"/>
      <c r="G24" s="563" t="s">
        <v>384</v>
      </c>
      <c r="H24" s="563"/>
      <c r="I24" s="563"/>
      <c r="J24" s="563"/>
      <c r="K24" s="563" t="s">
        <v>83</v>
      </c>
      <c r="L24" s="563"/>
      <c r="M24" s="563"/>
      <c r="N24" s="563"/>
      <c r="O24" s="563" t="s">
        <v>382</v>
      </c>
      <c r="P24" s="563"/>
      <c r="Q24" s="563"/>
      <c r="R24" s="563"/>
      <c r="S24" s="563" t="s">
        <v>164</v>
      </c>
      <c r="T24" s="563"/>
      <c r="U24" s="563"/>
      <c r="V24" s="563"/>
    </row>
    <row r="25" spans="2:22">
      <c r="B25" s="279"/>
      <c r="C25" s="564" t="s">
        <v>268</v>
      </c>
      <c r="D25" s="560"/>
      <c r="E25" s="560" t="s">
        <v>267</v>
      </c>
      <c r="F25" s="560"/>
      <c r="G25" s="560" t="s">
        <v>268</v>
      </c>
      <c r="H25" s="560"/>
      <c r="I25" s="560" t="s">
        <v>267</v>
      </c>
      <c r="J25" s="560"/>
      <c r="K25" s="560" t="s">
        <v>268</v>
      </c>
      <c r="L25" s="560"/>
      <c r="M25" s="560" t="s">
        <v>267</v>
      </c>
      <c r="N25" s="560"/>
      <c r="O25" s="560" t="s">
        <v>268</v>
      </c>
      <c r="P25" s="560"/>
      <c r="Q25" s="560" t="s">
        <v>267</v>
      </c>
      <c r="R25" s="560"/>
      <c r="S25" s="560" t="s">
        <v>268</v>
      </c>
      <c r="T25" s="560"/>
      <c r="U25" s="561" t="s">
        <v>267</v>
      </c>
      <c r="V25" s="562"/>
    </row>
    <row r="26" spans="2:22" ht="32.25" customHeight="1">
      <c r="B26" s="280"/>
      <c r="C26" s="281" t="s">
        <v>385</v>
      </c>
      <c r="D26" s="281" t="s">
        <v>386</v>
      </c>
      <c r="E26" s="281" t="s">
        <v>385</v>
      </c>
      <c r="F26" s="281" t="s">
        <v>386</v>
      </c>
      <c r="G26" s="281" t="s">
        <v>385</v>
      </c>
      <c r="H26" s="281" t="s">
        <v>386</v>
      </c>
      <c r="I26" s="281" t="s">
        <v>385</v>
      </c>
      <c r="J26" s="281" t="s">
        <v>386</v>
      </c>
      <c r="K26" s="281" t="s">
        <v>385</v>
      </c>
      <c r="L26" s="281" t="s">
        <v>386</v>
      </c>
      <c r="M26" s="281" t="s">
        <v>385</v>
      </c>
      <c r="N26" s="281" t="s">
        <v>386</v>
      </c>
      <c r="O26" s="281" t="s">
        <v>385</v>
      </c>
      <c r="P26" s="281" t="s">
        <v>386</v>
      </c>
      <c r="Q26" s="281" t="s">
        <v>385</v>
      </c>
      <c r="R26" s="281" t="s">
        <v>386</v>
      </c>
      <c r="S26" s="281" t="s">
        <v>385</v>
      </c>
      <c r="T26" s="281" t="s">
        <v>386</v>
      </c>
      <c r="U26" s="281" t="s">
        <v>385</v>
      </c>
      <c r="V26" s="282" t="s">
        <v>386</v>
      </c>
    </row>
    <row r="27" spans="2:22" ht="28.9" customHeight="1">
      <c r="B27" s="283" t="s">
        <v>377</v>
      </c>
      <c r="C27" s="284">
        <v>26.666666666666668</v>
      </c>
      <c r="D27" s="284">
        <v>23.943661971830984</v>
      </c>
      <c r="E27" s="284">
        <v>24</v>
      </c>
      <c r="F27" s="284">
        <v>13.494809688581316</v>
      </c>
      <c r="G27" s="284">
        <v>20</v>
      </c>
      <c r="H27" s="284">
        <v>25</v>
      </c>
      <c r="I27" s="284">
        <v>17.647058823529413</v>
      </c>
      <c r="J27" s="284">
        <v>16.556291390728479</v>
      </c>
      <c r="K27" s="284">
        <v>34.188034188034187</v>
      </c>
      <c r="L27" s="284">
        <v>37.837837837837839</v>
      </c>
      <c r="M27" s="284">
        <v>28.51985559566787</v>
      </c>
      <c r="N27" s="284">
        <v>21.621621621621621</v>
      </c>
      <c r="O27" s="284">
        <v>38.888888888888893</v>
      </c>
      <c r="P27" s="284">
        <v>37.209302325581397</v>
      </c>
      <c r="Q27" s="284">
        <v>28.90625</v>
      </c>
      <c r="R27" s="284">
        <v>27.27272727272727</v>
      </c>
      <c r="S27" s="285">
        <v>34.104046242774565</v>
      </c>
      <c r="T27" s="286">
        <v>30.932203389830509</v>
      </c>
      <c r="U27" s="285">
        <v>27.754237288135592</v>
      </c>
      <c r="V27" s="287">
        <v>18.393782383419687</v>
      </c>
    </row>
    <row r="28" spans="2:22" ht="25.5">
      <c r="B28" s="288" t="s">
        <v>378</v>
      </c>
      <c r="C28" s="289">
        <v>33.333333333333329</v>
      </c>
      <c r="D28" s="289">
        <v>43.661971830985912</v>
      </c>
      <c r="E28" s="289">
        <v>36</v>
      </c>
      <c r="F28" s="289">
        <v>43.252595155709344</v>
      </c>
      <c r="G28" s="289">
        <v>80</v>
      </c>
      <c r="H28" s="289">
        <v>47.916666666666671</v>
      </c>
      <c r="I28" s="289">
        <v>29.411764705882355</v>
      </c>
      <c r="J28" s="289">
        <v>45.033112582781456</v>
      </c>
      <c r="K28" s="289">
        <v>40.17094017094017</v>
      </c>
      <c r="L28" s="289">
        <v>39.189189189189186</v>
      </c>
      <c r="M28" s="289">
        <v>48.014440433212997</v>
      </c>
      <c r="N28" s="289">
        <v>48.648648648648653</v>
      </c>
      <c r="O28" s="289">
        <v>52.777777777777779</v>
      </c>
      <c r="P28" s="289">
        <v>34.883720930232556</v>
      </c>
      <c r="Q28" s="289">
        <v>55.46875</v>
      </c>
      <c r="R28" s="289">
        <v>45.454545454545453</v>
      </c>
      <c r="S28" s="290">
        <v>43.352601156069362</v>
      </c>
      <c r="T28" s="291">
        <v>41.525423728813557</v>
      </c>
      <c r="U28" s="290">
        <v>48.093220338983052</v>
      </c>
      <c r="V28" s="292">
        <v>45.466321243523318</v>
      </c>
    </row>
    <row r="29" spans="2:22" ht="33.6" customHeight="1">
      <c r="B29" s="288" t="s">
        <v>387</v>
      </c>
      <c r="C29" s="289">
        <v>40</v>
      </c>
      <c r="D29" s="289">
        <v>26.760563380281688</v>
      </c>
      <c r="E29" s="289">
        <v>36</v>
      </c>
      <c r="F29" s="289">
        <v>33.564013840830448</v>
      </c>
      <c r="G29" s="289">
        <v>0</v>
      </c>
      <c r="H29" s="289">
        <v>25</v>
      </c>
      <c r="I29" s="289">
        <v>41.17647058823529</v>
      </c>
      <c r="J29" s="289">
        <v>33.774834437086092</v>
      </c>
      <c r="K29" s="289">
        <v>17.948717948717949</v>
      </c>
      <c r="L29" s="289">
        <v>12.162162162162163</v>
      </c>
      <c r="M29" s="289">
        <v>20.216606498194945</v>
      </c>
      <c r="N29" s="289">
        <v>26.126126126126124</v>
      </c>
      <c r="O29" s="289">
        <v>5.5555555555555554</v>
      </c>
      <c r="P29" s="289">
        <v>25.581395348837212</v>
      </c>
      <c r="Q29" s="289">
        <v>10.9375</v>
      </c>
      <c r="R29" s="289">
        <v>21.818181818181817</v>
      </c>
      <c r="S29" s="290">
        <v>16.76300578034682</v>
      </c>
      <c r="T29" s="291">
        <v>21.610169491525426</v>
      </c>
      <c r="U29" s="290">
        <v>20.127118644067796</v>
      </c>
      <c r="V29" s="292">
        <v>29.792746113989637</v>
      </c>
    </row>
    <row r="30" spans="2:22" ht="25.5">
      <c r="B30" s="293" t="s">
        <v>380</v>
      </c>
      <c r="C30" s="294">
        <v>0</v>
      </c>
      <c r="D30" s="294">
        <v>5.6338028169014089</v>
      </c>
      <c r="E30" s="294">
        <v>4</v>
      </c>
      <c r="F30" s="294">
        <v>9.688581314878892</v>
      </c>
      <c r="G30" s="294">
        <v>0</v>
      </c>
      <c r="H30" s="294">
        <v>2.083333333333333</v>
      </c>
      <c r="I30" s="294">
        <v>11.76470588235294</v>
      </c>
      <c r="J30" s="294">
        <v>4.6357615894039732</v>
      </c>
      <c r="K30" s="294">
        <v>7.6923076923076925</v>
      </c>
      <c r="L30" s="294">
        <v>10.810810810810811</v>
      </c>
      <c r="M30" s="294">
        <v>3.2490974729241873</v>
      </c>
      <c r="N30" s="294">
        <v>3.6036036036036037</v>
      </c>
      <c r="O30" s="294">
        <v>2.7777777777777777</v>
      </c>
      <c r="P30" s="294">
        <v>2.3255813953488373</v>
      </c>
      <c r="Q30" s="294">
        <v>4.6875</v>
      </c>
      <c r="R30" s="294">
        <v>5.4545454545454541</v>
      </c>
      <c r="S30" s="295">
        <v>5.7803468208092488</v>
      </c>
      <c r="T30" s="296">
        <v>5.9322033898305087</v>
      </c>
      <c r="U30" s="295">
        <v>4.0254237288135588</v>
      </c>
      <c r="V30" s="297">
        <v>6.3471502590673579</v>
      </c>
    </row>
    <row r="32" spans="2:22" s="105" customFormat="1" ht="13.9" customHeight="1">
      <c r="B32" s="456" t="s">
        <v>269</v>
      </c>
      <c r="C32" s="456"/>
      <c r="D32" s="456"/>
    </row>
  </sheetData>
  <mergeCells count="41">
    <mergeCell ref="C5:D5"/>
    <mergeCell ref="E5:F5"/>
    <mergeCell ref="G5:H5"/>
    <mergeCell ref="I5:J5"/>
    <mergeCell ref="B2:W2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S24:V24"/>
    <mergeCell ref="C25:D25"/>
    <mergeCell ref="E25:F25"/>
    <mergeCell ref="G25:H25"/>
    <mergeCell ref="I25:J25"/>
    <mergeCell ref="K25:L25"/>
    <mergeCell ref="B32:D32"/>
    <mergeCell ref="C24:F24"/>
    <mergeCell ref="G24:J24"/>
    <mergeCell ref="K24:N24"/>
    <mergeCell ref="O24:R24"/>
    <mergeCell ref="M25:N25"/>
    <mergeCell ref="O25:P25"/>
    <mergeCell ref="Q25:R25"/>
    <mergeCell ref="S25:T25"/>
    <mergeCell ref="U25:V25"/>
  </mergeCells>
  <pageMargins left="0.15748031496062992" right="0.19685039370078741" top="0.55118110236220474" bottom="0.59055118110236227" header="0.23622047244094491" footer="0.31496062992125984"/>
  <pageSetup paperSize="9" scale="84" pageOrder="overThenDown" orientation="landscape" r:id="rId1"/>
  <headerFooter>
    <oddHeader>&amp;L&amp;F&amp;R&amp;A</oddHeader>
    <oddFooter>&amp;C&amp;P</oddFooter>
  </headerFooter>
  <colBreaks count="2" manualBreakCount="2">
    <brk id="26" max="1048575" man="1"/>
    <brk id="51" max="1048575" man="1"/>
  </col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90040-D1F1-40BF-AA83-9DF5808ABF68}">
  <sheetPr>
    <tabColor theme="9" tint="-0.249977111117893"/>
  </sheetPr>
  <dimension ref="A2:W12"/>
  <sheetViews>
    <sheetView workbookViewId="0">
      <selection activeCell="O13" sqref="O13"/>
    </sheetView>
  </sheetViews>
  <sheetFormatPr defaultColWidth="9.140625" defaultRowHeight="12.75"/>
  <cols>
    <col min="1" max="1" width="6.28515625" style="299" customWidth="1"/>
    <col min="2" max="2" width="26.42578125" style="299" customWidth="1"/>
    <col min="3" max="3" width="9.140625" style="299"/>
    <col min="4" max="4" width="11.5703125" style="299" customWidth="1"/>
    <col min="5" max="5" width="9.140625" style="299"/>
    <col min="6" max="6" width="2.28515625" style="299" customWidth="1"/>
    <col min="7" max="7" width="11.85546875" style="299" customWidth="1"/>
    <col min="8" max="8" width="10.28515625" style="299" customWidth="1"/>
    <col min="9" max="16384" width="9.140625" style="299"/>
  </cols>
  <sheetData>
    <row r="2" spans="1:23" s="298" customFormat="1" ht="21.75" customHeight="1">
      <c r="A2" s="140"/>
      <c r="B2" s="461" t="s">
        <v>440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</row>
    <row r="5" spans="1:23">
      <c r="B5" s="300"/>
      <c r="C5" s="568" t="s">
        <v>66</v>
      </c>
      <c r="D5" s="568"/>
      <c r="E5" s="568"/>
      <c r="F5" s="301"/>
      <c r="G5" s="568" t="s">
        <v>262</v>
      </c>
      <c r="H5" s="568"/>
      <c r="I5" s="568"/>
      <c r="J5" s="568"/>
    </row>
    <row r="6" spans="1:23" ht="25.5">
      <c r="B6" s="302"/>
      <c r="C6" s="303" t="s">
        <v>90</v>
      </c>
      <c r="D6" s="303" t="s">
        <v>187</v>
      </c>
      <c r="E6" s="303" t="s">
        <v>88</v>
      </c>
      <c r="F6" s="302"/>
      <c r="G6" s="303" t="s">
        <v>140</v>
      </c>
      <c r="H6" s="303" t="s">
        <v>139</v>
      </c>
      <c r="I6" s="303" t="s">
        <v>63</v>
      </c>
      <c r="J6" s="303" t="s">
        <v>87</v>
      </c>
    </row>
    <row r="7" spans="1:23" ht="32.25" customHeight="1">
      <c r="B7" s="215" t="s">
        <v>377</v>
      </c>
      <c r="C7" s="278">
        <v>23.3</v>
      </c>
      <c r="D7" s="278">
        <v>37.700000000000003</v>
      </c>
      <c r="E7" s="278">
        <v>30</v>
      </c>
      <c r="F7" s="120"/>
      <c r="G7" s="278">
        <v>22.3</v>
      </c>
      <c r="H7" s="278">
        <v>21.8</v>
      </c>
      <c r="I7" s="278">
        <v>27.2</v>
      </c>
      <c r="J7" s="278">
        <v>31.8</v>
      </c>
    </row>
    <row r="8" spans="1:23" ht="33" customHeight="1">
      <c r="B8" s="215" t="s">
        <v>378</v>
      </c>
      <c r="C8" s="278">
        <v>45.8</v>
      </c>
      <c r="D8" s="278">
        <v>42.5</v>
      </c>
      <c r="E8" s="278">
        <v>36.700000000000003</v>
      </c>
      <c r="F8" s="120"/>
      <c r="G8" s="278">
        <v>45.7</v>
      </c>
      <c r="H8" s="278">
        <v>48.5</v>
      </c>
      <c r="I8" s="278">
        <v>43.9</v>
      </c>
      <c r="J8" s="278">
        <v>38.799999999999997</v>
      </c>
    </row>
    <row r="9" spans="1:23" ht="28.5" customHeight="1">
      <c r="B9" s="215" t="s">
        <v>389</v>
      </c>
      <c r="C9" s="278">
        <v>25.6</v>
      </c>
      <c r="D9" s="278">
        <v>12.3</v>
      </c>
      <c r="E9" s="278">
        <v>20</v>
      </c>
      <c r="F9" s="120"/>
      <c r="G9" s="278">
        <v>25.8</v>
      </c>
      <c r="H9" s="278">
        <v>24.9</v>
      </c>
      <c r="I9" s="278">
        <v>23.1</v>
      </c>
      <c r="J9" s="278">
        <v>23.5</v>
      </c>
    </row>
    <row r="10" spans="1:23" ht="40.5" customHeight="1">
      <c r="B10" s="304" t="s">
        <v>379</v>
      </c>
      <c r="C10" s="305">
        <v>5.3</v>
      </c>
      <c r="D10" s="305">
        <v>7.5</v>
      </c>
      <c r="E10" s="305">
        <v>13.3</v>
      </c>
      <c r="F10" s="306"/>
      <c r="G10" s="305">
        <v>6.1</v>
      </c>
      <c r="H10" s="305">
        <v>4.9000000000000004</v>
      </c>
      <c r="I10" s="305">
        <v>5.7</v>
      </c>
      <c r="J10" s="305">
        <v>5.9</v>
      </c>
    </row>
    <row r="12" spans="1:23" s="105" customFormat="1" ht="13.9" customHeight="1">
      <c r="B12" s="456" t="s">
        <v>269</v>
      </c>
      <c r="C12" s="456"/>
      <c r="D12" s="456"/>
    </row>
  </sheetData>
  <mergeCells count="4">
    <mergeCell ref="B2:W2"/>
    <mergeCell ref="C5:E5"/>
    <mergeCell ref="G5:J5"/>
    <mergeCell ref="B12:D1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33EA-72A2-4101-9AAE-09572166B5CF}">
  <sheetPr>
    <tabColor theme="9" tint="-0.249977111117893"/>
  </sheetPr>
  <dimension ref="B1:O35"/>
  <sheetViews>
    <sheetView zoomScaleNormal="100" workbookViewId="0">
      <selection activeCell="O13" sqref="O13"/>
    </sheetView>
  </sheetViews>
  <sheetFormatPr defaultColWidth="9.140625" defaultRowHeight="15"/>
  <cols>
    <col min="1" max="1" width="5.28515625" style="175" customWidth="1"/>
    <col min="2" max="2" width="13" style="175" customWidth="1"/>
    <col min="3" max="3" width="11.85546875" style="175" customWidth="1"/>
    <col min="4" max="4" width="10.140625" style="175" customWidth="1"/>
    <col min="5" max="5" width="12" style="175" customWidth="1"/>
    <col min="6" max="16384" width="9.140625" style="175"/>
  </cols>
  <sheetData>
    <row r="1" spans="2:15" ht="10.5" customHeight="1"/>
    <row r="3" spans="2:15">
      <c r="B3" s="569" t="s">
        <v>462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</row>
    <row r="4" spans="2:15">
      <c r="B4" s="307"/>
      <c r="C4" s="307"/>
      <c r="D4" s="307"/>
      <c r="E4" s="308"/>
      <c r="F4" s="308"/>
      <c r="G4" s="309"/>
      <c r="H4" s="308"/>
      <c r="I4" s="308"/>
      <c r="J4" s="309"/>
      <c r="K4" s="308"/>
      <c r="L4" s="308"/>
      <c r="M4" s="309"/>
    </row>
    <row r="5" spans="2:15">
      <c r="B5" s="307"/>
      <c r="C5" s="307"/>
      <c r="D5" s="307"/>
      <c r="E5" s="308"/>
      <c r="F5" s="308"/>
      <c r="G5" s="309"/>
      <c r="H5" s="308"/>
      <c r="I5" s="308"/>
      <c r="J5" s="309"/>
      <c r="K5" s="308"/>
      <c r="L5" s="308"/>
      <c r="M5" s="309"/>
    </row>
    <row r="6" spans="2:15">
      <c r="I6" s="310"/>
    </row>
    <row r="7" spans="2:15">
      <c r="I7" s="310"/>
    </row>
    <row r="8" spans="2:15">
      <c r="B8" s="320" t="s">
        <v>352</v>
      </c>
      <c r="C8" s="321">
        <v>0.45856019358741684</v>
      </c>
      <c r="D8" s="310"/>
    </row>
    <row r="9" spans="2:15">
      <c r="B9" s="320" t="s">
        <v>182</v>
      </c>
      <c r="C9" s="321">
        <v>0.54143980641258316</v>
      </c>
      <c r="D9" s="310"/>
    </row>
    <row r="10" spans="2:15">
      <c r="B10" s="307"/>
      <c r="C10" s="307"/>
      <c r="D10" s="307"/>
    </row>
    <row r="21" spans="2:6" ht="18" customHeight="1">
      <c r="B21" s="570" t="s">
        <v>71</v>
      </c>
      <c r="C21" s="571"/>
      <c r="D21" s="572"/>
    </row>
    <row r="22" spans="2:6">
      <c r="B22" s="311" t="s">
        <v>385</v>
      </c>
      <c r="C22" s="312" t="s">
        <v>386</v>
      </c>
      <c r="D22" s="313" t="s">
        <v>164</v>
      </c>
    </row>
    <row r="23" spans="2:6" ht="20.25" customHeight="1">
      <c r="B23" s="314">
        <v>40.254237288135592</v>
      </c>
      <c r="C23" s="315">
        <v>47.668393782383419</v>
      </c>
      <c r="D23" s="316">
        <v>44.855305466237944</v>
      </c>
    </row>
    <row r="24" spans="2:6" ht="6.75" customHeight="1"/>
    <row r="25" spans="2:6" ht="18.75" customHeight="1">
      <c r="B25" s="570" t="s">
        <v>72</v>
      </c>
      <c r="C25" s="571"/>
      <c r="D25" s="572"/>
    </row>
    <row r="26" spans="2:6">
      <c r="B26" s="311" t="s">
        <v>385</v>
      </c>
      <c r="C26" s="312" t="s">
        <v>386</v>
      </c>
      <c r="D26" s="313" t="s">
        <v>164</v>
      </c>
    </row>
    <row r="27" spans="2:6" ht="24.75" customHeight="1">
      <c r="B27" s="314">
        <v>41.618497109826592</v>
      </c>
      <c r="C27" s="315">
        <v>54.237288135593218</v>
      </c>
      <c r="D27" s="316">
        <v>48.899755501222494</v>
      </c>
    </row>
    <row r="28" spans="2:6" ht="6.75" customHeight="1"/>
    <row r="29" spans="2:6" ht="20.25" customHeight="1">
      <c r="B29" s="317" t="s">
        <v>90</v>
      </c>
      <c r="C29" s="318" t="s">
        <v>187</v>
      </c>
      <c r="D29" s="318" t="s">
        <v>88</v>
      </c>
      <c r="E29" s="319" t="s">
        <v>164</v>
      </c>
    </row>
    <row r="30" spans="2:6" ht="24.75" customHeight="1">
      <c r="B30" s="314">
        <v>45.990722332670643</v>
      </c>
      <c r="C30" s="315">
        <v>44.339622641509436</v>
      </c>
      <c r="D30" s="315">
        <v>36.666666666666664</v>
      </c>
      <c r="E30" s="316">
        <v>45.856019358741683</v>
      </c>
    </row>
    <row r="31" spans="2:6" ht="10.5" customHeight="1"/>
    <row r="32" spans="2:6">
      <c r="B32" s="317" t="s">
        <v>140</v>
      </c>
      <c r="C32" s="318" t="s">
        <v>139</v>
      </c>
      <c r="D32" s="318" t="s">
        <v>63</v>
      </c>
      <c r="E32" s="318" t="s">
        <v>87</v>
      </c>
      <c r="F32" s="319" t="s">
        <v>164</v>
      </c>
    </row>
    <row r="33" spans="2:6" ht="22.5" customHeight="1">
      <c r="B33" s="314">
        <v>42.669584245076585</v>
      </c>
      <c r="C33" s="315">
        <v>49.189189189189193</v>
      </c>
      <c r="D33" s="315">
        <v>47.983014861995755</v>
      </c>
      <c r="E33" s="315">
        <v>37.647058823529413</v>
      </c>
      <c r="F33" s="316">
        <v>45.856019358741683</v>
      </c>
    </row>
    <row r="35" spans="2:6" s="105" customFormat="1" ht="13.9" customHeight="1">
      <c r="B35" s="456" t="s">
        <v>269</v>
      </c>
      <c r="C35" s="456"/>
      <c r="D35" s="456"/>
    </row>
  </sheetData>
  <mergeCells count="4">
    <mergeCell ref="B3:O3"/>
    <mergeCell ref="B21:D21"/>
    <mergeCell ref="B25:D25"/>
    <mergeCell ref="B35:D35"/>
  </mergeCells>
  <pageMargins left="0.21" right="0.17" top="0.57999999999999996" bottom="0.75" header="0.23" footer="0.3"/>
  <pageSetup paperSize="9" scale="8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D678-8F29-4346-AAB2-3381C9BFCD87}">
  <sheetPr>
    <tabColor theme="9" tint="-0.249977111117893"/>
  </sheetPr>
  <dimension ref="B2:S38"/>
  <sheetViews>
    <sheetView zoomScaleNormal="100" zoomScaleSheetLayoutView="90" workbookViewId="0">
      <selection activeCell="O13" sqref="O13"/>
    </sheetView>
  </sheetViews>
  <sheetFormatPr defaultColWidth="9.140625" defaultRowHeight="15"/>
  <cols>
    <col min="1" max="1" width="5.140625" style="254" customWidth="1"/>
    <col min="2" max="2" width="33.85546875" style="254" customWidth="1"/>
    <col min="3" max="12" width="9.42578125" style="254" customWidth="1"/>
    <col min="13" max="21" width="5.5703125" style="254" customWidth="1"/>
    <col min="22" max="16384" width="9.140625" style="254"/>
  </cols>
  <sheetData>
    <row r="2" spans="2:19" ht="18.75" customHeight="1">
      <c r="B2" s="573" t="s">
        <v>441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322"/>
      <c r="N2" s="322"/>
      <c r="O2" s="322"/>
      <c r="P2" s="322"/>
      <c r="Q2" s="322"/>
      <c r="R2" s="322"/>
      <c r="S2" s="322"/>
    </row>
    <row r="3" spans="2:19">
      <c r="B3" s="322"/>
    </row>
    <row r="4" spans="2:19" ht="18" customHeight="1">
      <c r="C4" s="323" t="s">
        <v>164</v>
      </c>
    </row>
    <row r="5" spans="2:19" ht="30">
      <c r="B5" s="324" t="s">
        <v>396</v>
      </c>
      <c r="C5" s="325">
        <v>61.452513966480446</v>
      </c>
    </row>
    <row r="6" spans="2:19" ht="30">
      <c r="B6" s="324" t="s">
        <v>394</v>
      </c>
      <c r="C6" s="325">
        <v>24.022346368715084</v>
      </c>
    </row>
    <row r="7" spans="2:19">
      <c r="B7" s="324" t="s">
        <v>392</v>
      </c>
      <c r="C7" s="325">
        <v>9.6089385474860336</v>
      </c>
    </row>
    <row r="8" spans="2:19" ht="30">
      <c r="B8" s="324" t="s">
        <v>395</v>
      </c>
      <c r="C8" s="325">
        <v>3.5754189944134076</v>
      </c>
    </row>
    <row r="9" spans="2:19" ht="30">
      <c r="B9" s="324" t="s">
        <v>402</v>
      </c>
      <c r="C9" s="325">
        <v>1.3407821229050279</v>
      </c>
    </row>
    <row r="30" spans="2:12" s="326" customFormat="1" ht="48.75" customHeight="1">
      <c r="B30" s="331"/>
      <c r="C30" s="574" t="s">
        <v>390</v>
      </c>
      <c r="D30" s="574"/>
      <c r="E30" s="574" t="s">
        <v>397</v>
      </c>
      <c r="F30" s="574"/>
      <c r="G30" s="574" t="s">
        <v>398</v>
      </c>
      <c r="H30" s="574"/>
      <c r="I30" s="574" t="s">
        <v>399</v>
      </c>
      <c r="J30" s="574"/>
      <c r="K30" s="574" t="s">
        <v>400</v>
      </c>
      <c r="L30" s="574"/>
    </row>
    <row r="31" spans="2:12" s="326" customFormat="1" ht="24.75" customHeight="1">
      <c r="B31" s="332"/>
      <c r="C31" s="333" t="s">
        <v>267</v>
      </c>
      <c r="D31" s="334" t="s">
        <v>268</v>
      </c>
      <c r="E31" s="333" t="s">
        <v>267</v>
      </c>
      <c r="F31" s="334" t="s">
        <v>268</v>
      </c>
      <c r="G31" s="333" t="s">
        <v>267</v>
      </c>
      <c r="H31" s="334" t="s">
        <v>268</v>
      </c>
      <c r="I31" s="333" t="s">
        <v>267</v>
      </c>
      <c r="J31" s="334" t="s">
        <v>268</v>
      </c>
      <c r="K31" s="333" t="s">
        <v>267</v>
      </c>
      <c r="L31" s="334" t="s">
        <v>268</v>
      </c>
    </row>
    <row r="32" spans="2:12" s="326" customFormat="1" ht="25.5" customHeight="1">
      <c r="B32" s="337" t="s">
        <v>263</v>
      </c>
      <c r="C32" s="327">
        <v>57.971014492753625</v>
      </c>
      <c r="D32" s="327">
        <v>78.125</v>
      </c>
      <c r="E32" s="327">
        <v>24.637681159420293</v>
      </c>
      <c r="F32" s="327">
        <v>12.5</v>
      </c>
      <c r="G32" s="327">
        <v>17.391304347826086</v>
      </c>
      <c r="H32" s="327">
        <v>9.375</v>
      </c>
      <c r="I32" s="327">
        <v>0</v>
      </c>
      <c r="J32" s="327">
        <v>0</v>
      </c>
      <c r="K32" s="327">
        <v>0</v>
      </c>
      <c r="L32" s="328">
        <v>0</v>
      </c>
    </row>
    <row r="33" spans="2:12" s="326" customFormat="1" ht="25.5" customHeight="1">
      <c r="B33" s="338" t="s">
        <v>264</v>
      </c>
      <c r="C33" s="329">
        <v>63.380281690140848</v>
      </c>
      <c r="D33" s="329">
        <v>62.318840579710141</v>
      </c>
      <c r="E33" s="329">
        <v>23.474178403755868</v>
      </c>
      <c r="F33" s="329">
        <v>24.637681159420293</v>
      </c>
      <c r="G33" s="329">
        <v>10.7981220657277</v>
      </c>
      <c r="H33" s="329">
        <v>4.3478260869565215</v>
      </c>
      <c r="I33" s="329">
        <v>2.3474178403755865</v>
      </c>
      <c r="J33" s="329">
        <v>2.8985507246376812</v>
      </c>
      <c r="K33" s="329">
        <v>0</v>
      </c>
      <c r="L33" s="330">
        <v>5.7971014492753623</v>
      </c>
    </row>
    <row r="34" spans="2:12" s="326" customFormat="1" ht="25.5" customHeight="1">
      <c r="B34" s="338" t="s">
        <v>265</v>
      </c>
      <c r="C34" s="329">
        <v>59.452054794520549</v>
      </c>
      <c r="D34" s="329">
        <v>59.523809523809526</v>
      </c>
      <c r="E34" s="329">
        <v>26.027397260273972</v>
      </c>
      <c r="F34" s="329">
        <v>27.380952380952383</v>
      </c>
      <c r="G34" s="329">
        <v>8.7671232876712324</v>
      </c>
      <c r="H34" s="329">
        <v>5.9523809523809517</v>
      </c>
      <c r="I34" s="329">
        <v>4.6575342465753424</v>
      </c>
      <c r="J34" s="329">
        <v>3.5714285714285712</v>
      </c>
      <c r="K34" s="329">
        <v>1.095890410958904</v>
      </c>
      <c r="L34" s="330">
        <v>3.5714285714285712</v>
      </c>
    </row>
    <row r="35" spans="2:12" s="326" customFormat="1" ht="25.5" customHeight="1">
      <c r="B35" s="338" t="s">
        <v>266</v>
      </c>
      <c r="C35" s="329">
        <v>66.666666666666657</v>
      </c>
      <c r="D35" s="329">
        <v>58.333333333333336</v>
      </c>
      <c r="E35" s="329">
        <v>12.820512820512819</v>
      </c>
      <c r="F35" s="329">
        <v>16.666666666666664</v>
      </c>
      <c r="G35" s="329">
        <v>10.256410256410255</v>
      </c>
      <c r="H35" s="329">
        <v>16.666666666666664</v>
      </c>
      <c r="I35" s="329">
        <v>10.256410256410255</v>
      </c>
      <c r="J35" s="329">
        <v>4.1666666666666661</v>
      </c>
      <c r="K35" s="329">
        <v>0</v>
      </c>
      <c r="L35" s="330">
        <v>4.1666666666666661</v>
      </c>
    </row>
    <row r="36" spans="2:12" s="326" customFormat="1" ht="25.5" customHeight="1">
      <c r="B36" s="339" t="s">
        <v>401</v>
      </c>
      <c r="C36" s="335">
        <v>60.932944606413997</v>
      </c>
      <c r="D36" s="335">
        <v>63.157894736842103</v>
      </c>
      <c r="E36" s="335">
        <v>24.344023323615161</v>
      </c>
      <c r="F36" s="335">
        <v>22.966507177033492</v>
      </c>
      <c r="G36" s="335">
        <v>10.349854227405247</v>
      </c>
      <c r="H36" s="335">
        <v>7.1770334928229662</v>
      </c>
      <c r="I36" s="335">
        <v>3.7900874635568513</v>
      </c>
      <c r="J36" s="335">
        <v>2.8708133971291865</v>
      </c>
      <c r="K36" s="335">
        <v>0.58309037900874638</v>
      </c>
      <c r="L36" s="336">
        <v>3.8277511961722488</v>
      </c>
    </row>
    <row r="38" spans="2:12" s="105" customFormat="1" ht="13.9" customHeight="1">
      <c r="B38" s="456" t="s">
        <v>269</v>
      </c>
      <c r="C38" s="456"/>
      <c r="D38" s="456"/>
    </row>
  </sheetData>
  <mergeCells count="7">
    <mergeCell ref="B38:D38"/>
    <mergeCell ref="B2:L2"/>
    <mergeCell ref="C30:D30"/>
    <mergeCell ref="E30:F30"/>
    <mergeCell ref="G30:H30"/>
    <mergeCell ref="I30:J30"/>
    <mergeCell ref="K30:L30"/>
  </mergeCells>
  <pageMargins left="0.19685039370078741" right="0.19685039370078741" top="0.59055118110236227" bottom="0.47244094488188981" header="0.31496062992125984" footer="0.31496062992125984"/>
  <pageSetup paperSize="9" orientation="landscape" r:id="rId1"/>
  <headerFooter>
    <oddHeader>&amp;L&amp;F&amp;R&amp;A</oddHeader>
    <oddFooter>&amp;C&amp;P</oddFooter>
  </headerFooter>
  <rowBreaks count="1" manualBreakCount="1">
    <brk id="27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9AC6-7DC7-4157-BC5E-3CBFF5F19B06}">
  <sheetPr>
    <tabColor theme="5" tint="0.39997558519241921"/>
  </sheetPr>
  <dimension ref="A1:M32"/>
  <sheetViews>
    <sheetView workbookViewId="0">
      <selection activeCell="A2" sqref="A2"/>
    </sheetView>
  </sheetViews>
  <sheetFormatPr defaultRowHeight="15"/>
  <cols>
    <col min="2" max="2" width="29" customWidth="1"/>
    <col min="3" max="3" width="10.140625" customWidth="1"/>
  </cols>
  <sheetData>
    <row r="1" spans="1:3">
      <c r="A1" s="2" t="s">
        <v>464</v>
      </c>
    </row>
    <row r="2" spans="1:3">
      <c r="A2" s="1"/>
    </row>
    <row r="4" spans="1:3" ht="24" customHeight="1">
      <c r="B4" s="11" t="s">
        <v>255</v>
      </c>
      <c r="C4" s="11" t="s">
        <v>41</v>
      </c>
    </row>
    <row r="5" spans="1:3" ht="24" customHeight="1">
      <c r="B5" s="4" t="s">
        <v>32</v>
      </c>
      <c r="C5" s="65">
        <v>0.499</v>
      </c>
    </row>
    <row r="6" spans="1:3" ht="24" customHeight="1">
      <c r="B6" s="4" t="s">
        <v>33</v>
      </c>
      <c r="C6" s="65">
        <v>0.30499999999999999</v>
      </c>
    </row>
    <row r="7" spans="1:3" ht="24" customHeight="1">
      <c r="B7" s="4" t="s">
        <v>34</v>
      </c>
      <c r="C7" s="65">
        <v>0.62</v>
      </c>
    </row>
    <row r="8" spans="1:3" ht="24" customHeight="1">
      <c r="B8" s="4" t="s">
        <v>35</v>
      </c>
      <c r="C8" s="65">
        <v>0.77700000000000002</v>
      </c>
    </row>
    <row r="9" spans="1:3" ht="24" customHeight="1">
      <c r="B9" s="4" t="s">
        <v>36</v>
      </c>
      <c r="C9" s="65">
        <v>0.81899999999999995</v>
      </c>
    </row>
    <row r="32" spans="13:13">
      <c r="M32">
        <v>0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F735-F15F-4F2F-95DE-9ED0D6AC2242}">
  <sheetPr>
    <tabColor theme="7" tint="0.39997558519241921"/>
  </sheetPr>
  <dimension ref="A1:J13"/>
  <sheetViews>
    <sheetView workbookViewId="0">
      <selection activeCell="L19" sqref="L19"/>
    </sheetView>
  </sheetViews>
  <sheetFormatPr defaultRowHeight="15"/>
  <cols>
    <col min="2" max="2" width="24.5703125" customWidth="1"/>
  </cols>
  <sheetData>
    <row r="1" spans="1:10">
      <c r="A1" s="64" t="s">
        <v>234</v>
      </c>
    </row>
    <row r="4" spans="1:10" ht="24.95" customHeight="1">
      <c r="B4" s="50"/>
      <c r="C4" s="28" t="s">
        <v>140</v>
      </c>
      <c r="D4" s="28" t="s">
        <v>139</v>
      </c>
      <c r="E4" s="28" t="s">
        <v>63</v>
      </c>
      <c r="F4" s="28" t="s">
        <v>87</v>
      </c>
      <c r="G4" s="28" t="s">
        <v>88</v>
      </c>
      <c r="H4" s="28" t="s">
        <v>215</v>
      </c>
      <c r="I4" s="28" t="s">
        <v>90</v>
      </c>
      <c r="J4" s="28" t="s">
        <v>3</v>
      </c>
    </row>
    <row r="5" spans="1:10" ht="24.95" customHeight="1">
      <c r="B5" s="31" t="s">
        <v>226</v>
      </c>
      <c r="C5" s="51">
        <v>0.7286652078774617</v>
      </c>
      <c r="D5" s="51">
        <v>0.7549549549549549</v>
      </c>
      <c r="E5" s="51">
        <v>0.70063694267515908</v>
      </c>
      <c r="F5" s="51">
        <v>0.68823529411764706</v>
      </c>
      <c r="G5" s="51">
        <v>0.76666666666666672</v>
      </c>
      <c r="H5" s="51">
        <v>0.74528301886792447</v>
      </c>
      <c r="I5" s="51">
        <v>0.72166998011928429</v>
      </c>
      <c r="J5" s="51">
        <v>0.72534785238959476</v>
      </c>
    </row>
    <row r="6" spans="1:10" ht="24.95" customHeight="1">
      <c r="B6" s="31" t="s">
        <v>227</v>
      </c>
      <c r="C6" s="51">
        <v>0.20350109409190373</v>
      </c>
      <c r="D6" s="51">
        <v>0.24144144144144147</v>
      </c>
      <c r="E6" s="51">
        <v>0.17622080679405522</v>
      </c>
      <c r="F6" s="51">
        <v>0.22941176470588234</v>
      </c>
      <c r="G6" s="51">
        <v>0.16666666666666663</v>
      </c>
      <c r="H6" s="51">
        <v>0.1981132075471698</v>
      </c>
      <c r="I6" s="51">
        <v>0.21272365805168986</v>
      </c>
      <c r="J6" s="51">
        <v>0.21113127646702964</v>
      </c>
    </row>
    <row r="7" spans="1:10" ht="24.95" customHeight="1">
      <c r="B7" s="31" t="s">
        <v>228</v>
      </c>
      <c r="C7" s="51">
        <v>0.25820568927789933</v>
      </c>
      <c r="D7" s="51">
        <v>0.25045045045045045</v>
      </c>
      <c r="E7" s="51">
        <v>0.26751592356687898</v>
      </c>
      <c r="F7" s="51">
        <v>0.22941176470588234</v>
      </c>
      <c r="G7" s="51">
        <v>0.13333333333333333</v>
      </c>
      <c r="H7" s="51">
        <v>0.1981132075471698</v>
      </c>
      <c r="I7" s="51">
        <v>0.26308813783962887</v>
      </c>
      <c r="J7" s="51">
        <v>0.25529340592861466</v>
      </c>
    </row>
    <row r="8" spans="1:10" ht="24.95" customHeight="1">
      <c r="B8" s="31" t="s">
        <v>229</v>
      </c>
      <c r="C8" s="51">
        <v>0.25820568927789933</v>
      </c>
      <c r="D8" s="51">
        <v>0.25045045045045045</v>
      </c>
      <c r="E8" s="51">
        <v>0.26751592356687898</v>
      </c>
      <c r="F8" s="51">
        <v>0.22941176470588234</v>
      </c>
      <c r="G8" s="51">
        <v>0.26666666666666666</v>
      </c>
      <c r="H8" s="51">
        <v>0.169811320754717</v>
      </c>
      <c r="I8" s="51">
        <v>0.21669980119284293</v>
      </c>
      <c r="J8" s="51">
        <v>0.21476104053236539</v>
      </c>
    </row>
    <row r="9" spans="1:10" ht="24.95" customHeight="1">
      <c r="B9" s="31" t="s">
        <v>230</v>
      </c>
      <c r="C9" s="51">
        <v>0.12253829321663019</v>
      </c>
      <c r="D9" s="51">
        <v>0.1063063063063063</v>
      </c>
      <c r="E9" s="51">
        <v>0.12738853503184713</v>
      </c>
      <c r="F9" s="51">
        <v>0.14705882352941177</v>
      </c>
      <c r="G9" s="51">
        <v>0.16666666666666663</v>
      </c>
      <c r="H9" s="51">
        <v>0.169811320754717</v>
      </c>
      <c r="I9" s="51">
        <v>0.11663353214049038</v>
      </c>
      <c r="J9" s="51">
        <v>0.12099213551119177</v>
      </c>
    </row>
    <row r="10" spans="1:10" ht="24.95" customHeight="1">
      <c r="B10" s="31" t="s">
        <v>231</v>
      </c>
      <c r="C10" s="51">
        <v>0.3413566739606127</v>
      </c>
      <c r="D10" s="51">
        <v>0.38018018018018018</v>
      </c>
      <c r="E10" s="51">
        <v>0.39278131634819535</v>
      </c>
      <c r="F10" s="51">
        <v>0.44117647058823528</v>
      </c>
      <c r="G10" s="51">
        <v>0.4</v>
      </c>
      <c r="H10" s="51">
        <v>0.39622641509433959</v>
      </c>
      <c r="I10" s="51">
        <v>0.37640821736249175</v>
      </c>
      <c r="J10" s="51">
        <v>0.37931034482758619</v>
      </c>
    </row>
    <row r="11" spans="1:10" ht="24.95" customHeight="1">
      <c r="B11" s="31" t="s">
        <v>232</v>
      </c>
      <c r="C11" s="51">
        <v>0.1925601750547046</v>
      </c>
      <c r="D11" s="51">
        <v>0.17117117117117117</v>
      </c>
      <c r="E11" s="51">
        <v>0.19108280254777071</v>
      </c>
      <c r="F11" s="51">
        <v>0.22352941176470589</v>
      </c>
      <c r="G11" s="51">
        <v>0.16666666666666663</v>
      </c>
      <c r="H11" s="51">
        <v>0.10377358490566038</v>
      </c>
      <c r="I11" s="51">
        <v>0.19549370444002651</v>
      </c>
      <c r="J11" s="51">
        <v>0.18814277071990321</v>
      </c>
    </row>
    <row r="12" spans="1:10" ht="24.95" customHeight="1">
      <c r="B12" s="31" t="s">
        <v>233</v>
      </c>
      <c r="C12" s="51">
        <v>0.71334792122538293</v>
      </c>
      <c r="D12" s="51">
        <v>0.66126126126126128</v>
      </c>
      <c r="E12" s="51">
        <v>0.61571125265392779</v>
      </c>
      <c r="F12" s="51">
        <v>0.5</v>
      </c>
      <c r="G12" s="51">
        <v>0.53333333333333333</v>
      </c>
      <c r="H12" s="51">
        <v>0.660377358490566</v>
      </c>
      <c r="I12" s="51">
        <v>0.64811133200795223</v>
      </c>
      <c r="J12" s="51">
        <v>0.64609800362976411</v>
      </c>
    </row>
    <row r="13" spans="1:10" ht="24" customHeight="1">
      <c r="B13" s="31"/>
      <c r="C13" s="5"/>
      <c r="D13" s="5"/>
      <c r="E13" s="5"/>
      <c r="F13" s="5"/>
      <c r="G13" s="5"/>
      <c r="H13" s="5"/>
      <c r="I13" s="5"/>
      <c r="J13" s="5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6BAA-DF49-418B-AFFD-D6D954D83DFE}">
  <sheetPr>
    <tabColor theme="9" tint="-0.249977111117893"/>
  </sheetPr>
  <dimension ref="B2:J13"/>
  <sheetViews>
    <sheetView workbookViewId="0">
      <selection activeCell="C21" sqref="C21"/>
    </sheetView>
  </sheetViews>
  <sheetFormatPr defaultColWidth="9.140625" defaultRowHeight="15"/>
  <cols>
    <col min="1" max="1" width="9.140625" style="175"/>
    <col min="2" max="2" width="39.85546875" style="175" customWidth="1"/>
    <col min="3" max="3" width="9.140625" style="175"/>
    <col min="4" max="4" width="11.7109375" style="175" customWidth="1"/>
    <col min="5" max="5" width="9.140625" style="175"/>
    <col min="6" max="6" width="1.42578125" style="175" customWidth="1"/>
    <col min="7" max="16384" width="9.140625" style="175"/>
  </cols>
  <sheetData>
    <row r="2" spans="2:10">
      <c r="B2" s="569" t="s">
        <v>456</v>
      </c>
      <c r="C2" s="569"/>
      <c r="D2" s="569"/>
      <c r="E2" s="569"/>
      <c r="F2" s="569"/>
      <c r="G2" s="569"/>
      <c r="H2" s="569"/>
      <c r="I2" s="569"/>
      <c r="J2" s="569"/>
    </row>
    <row r="5" spans="2:10" ht="24" customHeight="1">
      <c r="B5" s="344"/>
      <c r="C5" s="575" t="s">
        <v>66</v>
      </c>
      <c r="D5" s="575"/>
      <c r="E5" s="575"/>
      <c r="F5" s="345"/>
      <c r="G5" s="575" t="s">
        <v>262</v>
      </c>
      <c r="H5" s="575"/>
      <c r="I5" s="575"/>
      <c r="J5" s="575"/>
    </row>
    <row r="6" spans="2:10" ht="30">
      <c r="B6" s="346"/>
      <c r="C6" s="347" t="s">
        <v>90</v>
      </c>
      <c r="D6" s="347" t="s">
        <v>187</v>
      </c>
      <c r="E6" s="348" t="s">
        <v>88</v>
      </c>
      <c r="F6" s="346"/>
      <c r="G6" s="347" t="s">
        <v>140</v>
      </c>
      <c r="H6" s="347" t="s">
        <v>139</v>
      </c>
      <c r="I6" s="347" t="s">
        <v>63</v>
      </c>
      <c r="J6" s="347" t="s">
        <v>87</v>
      </c>
    </row>
    <row r="7" spans="2:10" ht="33" customHeight="1">
      <c r="B7" s="353" t="s">
        <v>390</v>
      </c>
      <c r="C7" s="349">
        <v>62.3</v>
      </c>
      <c r="D7" s="349">
        <v>52.5</v>
      </c>
      <c r="E7" s="349">
        <v>47.4</v>
      </c>
      <c r="F7" s="350"/>
      <c r="G7" s="350">
        <v>61.5</v>
      </c>
      <c r="H7" s="350">
        <v>57.8</v>
      </c>
      <c r="I7" s="350">
        <v>58.8</v>
      </c>
      <c r="J7" s="350">
        <v>77.400000000000006</v>
      </c>
    </row>
    <row r="8" spans="2:10" ht="33" customHeight="1">
      <c r="B8" s="353" t="s">
        <v>391</v>
      </c>
      <c r="C8" s="349">
        <v>23.3</v>
      </c>
      <c r="D8" s="349">
        <v>35.6</v>
      </c>
      <c r="E8" s="349">
        <v>21.1</v>
      </c>
      <c r="F8" s="350"/>
      <c r="G8" s="350">
        <v>20.6</v>
      </c>
      <c r="H8" s="350">
        <v>28</v>
      </c>
      <c r="I8" s="350">
        <v>26.1</v>
      </c>
      <c r="J8" s="350">
        <v>17</v>
      </c>
    </row>
    <row r="9" spans="2:10" ht="33" customHeight="1">
      <c r="B9" s="353" t="s">
        <v>392</v>
      </c>
      <c r="C9" s="349">
        <v>9.3000000000000007</v>
      </c>
      <c r="D9" s="349">
        <v>6.8</v>
      </c>
      <c r="E9" s="349">
        <v>31.6</v>
      </c>
      <c r="F9" s="350"/>
      <c r="G9" s="350">
        <v>13</v>
      </c>
      <c r="H9" s="350">
        <v>8.9</v>
      </c>
      <c r="I9" s="350">
        <v>8.6</v>
      </c>
      <c r="J9" s="350">
        <v>5.7</v>
      </c>
    </row>
    <row r="10" spans="2:10" ht="33" customHeight="1">
      <c r="B10" s="353" t="s">
        <v>393</v>
      </c>
      <c r="C10" s="349">
        <v>3.7</v>
      </c>
      <c r="D10" s="349">
        <v>3.4</v>
      </c>
      <c r="E10" s="349">
        <v>0</v>
      </c>
      <c r="F10" s="350"/>
      <c r="G10" s="350">
        <v>4.2</v>
      </c>
      <c r="H10" s="350">
        <v>3.5</v>
      </c>
      <c r="I10" s="350">
        <v>4.5</v>
      </c>
      <c r="J10" s="350">
        <v>0</v>
      </c>
    </row>
    <row r="11" spans="2:10" ht="33" customHeight="1">
      <c r="B11" s="354" t="s">
        <v>403</v>
      </c>
      <c r="C11" s="351">
        <v>1.3</v>
      </c>
      <c r="D11" s="351">
        <v>1.7</v>
      </c>
      <c r="E11" s="351">
        <v>0</v>
      </c>
      <c r="F11" s="352"/>
      <c r="G11" s="352">
        <v>0.8</v>
      </c>
      <c r="H11" s="352">
        <v>1.8</v>
      </c>
      <c r="I11" s="352">
        <v>2</v>
      </c>
      <c r="J11" s="352">
        <v>0</v>
      </c>
    </row>
    <row r="13" spans="2:10" s="105" customFormat="1" ht="13.9" customHeight="1">
      <c r="B13" s="456" t="s">
        <v>269</v>
      </c>
      <c r="C13" s="456"/>
      <c r="D13" s="456"/>
    </row>
  </sheetData>
  <mergeCells count="4">
    <mergeCell ref="C5:E5"/>
    <mergeCell ref="G5:J5"/>
    <mergeCell ref="B2:J2"/>
    <mergeCell ref="B13:D1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178A-9A1C-4600-94F4-B2C9558A0526}">
  <sheetPr>
    <tabColor theme="9" tint="-0.249977111117893"/>
  </sheetPr>
  <dimension ref="B2:Q28"/>
  <sheetViews>
    <sheetView zoomScale="90" zoomScaleNormal="90" zoomScaleSheetLayoutView="100" workbookViewId="0">
      <selection activeCell="B3" sqref="B3"/>
    </sheetView>
  </sheetViews>
  <sheetFormatPr defaultColWidth="9.140625" defaultRowHeight="15"/>
  <cols>
    <col min="1" max="1" width="8" style="175" customWidth="1"/>
    <col min="2" max="2" width="26.7109375" style="175" customWidth="1"/>
    <col min="3" max="14" width="7.28515625" style="175" customWidth="1"/>
    <col min="15" max="16384" width="9.140625" style="175"/>
  </cols>
  <sheetData>
    <row r="2" spans="2:17" s="376" customFormat="1">
      <c r="B2" s="569" t="s">
        <v>442</v>
      </c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</row>
    <row r="3" spans="2:17" ht="18.75" customHeight="1">
      <c r="B3" s="355"/>
      <c r="C3" s="309"/>
      <c r="D3" s="308"/>
      <c r="E3" s="355"/>
      <c r="F3" s="356"/>
      <c r="H3" s="355"/>
      <c r="I3" s="356"/>
    </row>
    <row r="4" spans="2:17" ht="15.75" customHeight="1">
      <c r="B4" s="357"/>
      <c r="C4" s="358" t="s">
        <v>164</v>
      </c>
      <c r="D4" s="308"/>
      <c r="E4" s="355"/>
      <c r="F4" s="356"/>
      <c r="H4" s="355"/>
      <c r="I4" s="356"/>
    </row>
    <row r="5" spans="2:17" ht="27.75" customHeight="1">
      <c r="B5" s="359" t="s">
        <v>408</v>
      </c>
      <c r="C5" s="360">
        <v>56.8601583113456</v>
      </c>
      <c r="D5" s="308"/>
      <c r="E5" s="355"/>
      <c r="F5" s="356"/>
      <c r="H5" s="355"/>
      <c r="I5" s="356"/>
    </row>
    <row r="6" spans="2:17" ht="27.75" customHeight="1">
      <c r="B6" s="359" t="s">
        <v>409</v>
      </c>
      <c r="C6" s="360">
        <v>34.696569920844325</v>
      </c>
      <c r="D6" s="308"/>
      <c r="E6" s="355"/>
      <c r="F6" s="356"/>
      <c r="H6" s="355"/>
      <c r="I6" s="356"/>
    </row>
    <row r="7" spans="2:17" ht="27.75" customHeight="1">
      <c r="B7" s="359" t="s">
        <v>406</v>
      </c>
      <c r="C7" s="360">
        <v>33.773087071240106</v>
      </c>
      <c r="D7" s="308"/>
      <c r="E7" s="355"/>
      <c r="F7" s="356"/>
      <c r="H7" s="355"/>
      <c r="I7" s="356"/>
    </row>
    <row r="8" spans="2:17" ht="27.75" customHeight="1">
      <c r="B8" s="359" t="s">
        <v>410</v>
      </c>
      <c r="C8" s="360">
        <v>30.87071240105541</v>
      </c>
      <c r="D8" s="308"/>
      <c r="E8" s="355"/>
      <c r="F8" s="356"/>
      <c r="H8" s="355"/>
      <c r="I8" s="356"/>
    </row>
    <row r="9" spans="2:17" ht="27.75" customHeight="1">
      <c r="B9" s="359" t="s">
        <v>404</v>
      </c>
      <c r="C9" s="360">
        <v>17.810026385224276</v>
      </c>
      <c r="D9" s="308"/>
      <c r="E9" s="355"/>
      <c r="F9" s="356"/>
      <c r="H9" s="355"/>
      <c r="I9" s="356"/>
    </row>
    <row r="10" spans="2:17" ht="27.75" customHeight="1">
      <c r="B10" s="359" t="s">
        <v>405</v>
      </c>
      <c r="C10" s="360">
        <v>15.171503957783642</v>
      </c>
      <c r="D10" s="308"/>
      <c r="E10" s="355"/>
      <c r="F10" s="356"/>
      <c r="H10" s="355"/>
      <c r="I10" s="356"/>
    </row>
    <row r="11" spans="2:17" ht="48.75" customHeight="1">
      <c r="B11" s="355"/>
      <c r="C11" s="355"/>
      <c r="D11" s="308"/>
      <c r="E11" s="355"/>
      <c r="F11" s="356"/>
      <c r="H11" s="355"/>
      <c r="I11" s="356"/>
    </row>
    <row r="13" spans="2:17" ht="46.5" customHeight="1">
      <c r="B13" s="363"/>
      <c r="C13" s="578" t="s">
        <v>408</v>
      </c>
      <c r="D13" s="578"/>
      <c r="E13" s="578" t="s">
        <v>411</v>
      </c>
      <c r="F13" s="578"/>
      <c r="G13" s="578" t="s">
        <v>406</v>
      </c>
      <c r="H13" s="578"/>
      <c r="I13" s="578" t="s">
        <v>407</v>
      </c>
      <c r="J13" s="578"/>
      <c r="K13" s="578" t="s">
        <v>404</v>
      </c>
      <c r="L13" s="578"/>
      <c r="M13" s="578" t="s">
        <v>405</v>
      </c>
      <c r="N13" s="578"/>
    </row>
    <row r="14" spans="2:17" ht="6.75" customHeight="1"/>
    <row r="15" spans="2:17">
      <c r="B15" s="364"/>
      <c r="C15" s="365" t="s">
        <v>267</v>
      </c>
      <c r="D15" s="365" t="s">
        <v>268</v>
      </c>
      <c r="E15" s="365" t="s">
        <v>267</v>
      </c>
      <c r="F15" s="365" t="s">
        <v>268</v>
      </c>
      <c r="G15" s="365" t="s">
        <v>267</v>
      </c>
      <c r="H15" s="365" t="s">
        <v>268</v>
      </c>
      <c r="I15" s="365" t="s">
        <v>267</v>
      </c>
      <c r="J15" s="365" t="s">
        <v>268</v>
      </c>
      <c r="K15" s="365" t="s">
        <v>267</v>
      </c>
      <c r="L15" s="365" t="s">
        <v>268</v>
      </c>
      <c r="M15" s="365" t="s">
        <v>267</v>
      </c>
      <c r="N15" s="366" t="s">
        <v>268</v>
      </c>
    </row>
    <row r="16" spans="2:17" ht="20.25" customHeight="1">
      <c r="B16" s="374" t="s">
        <v>73</v>
      </c>
      <c r="C16" s="367">
        <v>60.526315789473685</v>
      </c>
      <c r="D16" s="367">
        <v>51.388888888888886</v>
      </c>
      <c r="E16" s="367">
        <v>27.89473684210526</v>
      </c>
      <c r="F16" s="367">
        <v>44.444444444444443</v>
      </c>
      <c r="G16" s="367">
        <v>31.578947368421051</v>
      </c>
      <c r="H16" s="367">
        <v>43.055555555555557</v>
      </c>
      <c r="I16" s="367">
        <v>20.526315789473685</v>
      </c>
      <c r="J16" s="367">
        <v>29.166666666666668</v>
      </c>
      <c r="K16" s="367">
        <v>21.578947368421055</v>
      </c>
      <c r="L16" s="367">
        <v>41.666666666666671</v>
      </c>
      <c r="M16" s="367">
        <v>9.4736842105263168</v>
      </c>
      <c r="N16" s="368">
        <v>15.277777777777779</v>
      </c>
    </row>
    <row r="17" spans="2:14" ht="20.25" customHeight="1">
      <c r="B17" s="375" t="s">
        <v>74</v>
      </c>
      <c r="C17" s="369">
        <v>58.423913043478258</v>
      </c>
      <c r="D17" s="369">
        <v>50</v>
      </c>
      <c r="E17" s="369">
        <v>32.608695652173914</v>
      </c>
      <c r="F17" s="369">
        <v>45.3125</v>
      </c>
      <c r="G17" s="369">
        <v>34.510869565217391</v>
      </c>
      <c r="H17" s="369">
        <v>29.6875</v>
      </c>
      <c r="I17" s="369">
        <v>36.684782608695656</v>
      </c>
      <c r="J17" s="369">
        <v>30.46875</v>
      </c>
      <c r="K17" s="369">
        <v>10.054347826086957</v>
      </c>
      <c r="L17" s="369">
        <v>21.09375</v>
      </c>
      <c r="M17" s="369">
        <v>15.217391304347828</v>
      </c>
      <c r="N17" s="370">
        <v>23.4375</v>
      </c>
    </row>
    <row r="18" spans="2:14" ht="5.25" customHeight="1"/>
    <row r="19" spans="2:14" ht="20.25" customHeight="1">
      <c r="B19" s="371" t="s">
        <v>90</v>
      </c>
      <c r="C19" s="580">
        <v>57.492795389048993</v>
      </c>
      <c r="D19" s="580"/>
      <c r="E19" s="580">
        <v>35.014409221902014</v>
      </c>
      <c r="F19" s="580"/>
      <c r="G19" s="580">
        <v>33.717579250720462</v>
      </c>
      <c r="H19" s="580"/>
      <c r="I19" s="580">
        <v>31.412103746397698</v>
      </c>
      <c r="J19" s="580"/>
      <c r="K19" s="580">
        <v>16.858789625360231</v>
      </c>
      <c r="L19" s="580"/>
      <c r="M19" s="580">
        <v>14.841498559077809</v>
      </c>
      <c r="N19" s="581"/>
    </row>
    <row r="20" spans="2:14" ht="20.25" customHeight="1">
      <c r="B20" s="372" t="s">
        <v>187</v>
      </c>
      <c r="C20" s="576">
        <v>48.936170212765958</v>
      </c>
      <c r="D20" s="576"/>
      <c r="E20" s="576">
        <v>29.787234042553191</v>
      </c>
      <c r="F20" s="576"/>
      <c r="G20" s="576">
        <v>36.170212765957451</v>
      </c>
      <c r="H20" s="576"/>
      <c r="I20" s="576">
        <v>27.659574468085108</v>
      </c>
      <c r="J20" s="576"/>
      <c r="K20" s="576">
        <v>29.787234042553191</v>
      </c>
      <c r="L20" s="576"/>
      <c r="M20" s="576">
        <v>17.021276595744681</v>
      </c>
      <c r="N20" s="577"/>
    </row>
    <row r="21" spans="2:14" ht="20.25" customHeight="1">
      <c r="B21" s="373" t="s">
        <v>88</v>
      </c>
      <c r="C21" s="579">
        <v>45.454545454545453</v>
      </c>
      <c r="D21" s="579"/>
      <c r="E21" s="579">
        <v>36.363636363636367</v>
      </c>
      <c r="F21" s="579"/>
      <c r="G21" s="579">
        <v>36.363636363636367</v>
      </c>
      <c r="H21" s="579"/>
      <c r="I21" s="579">
        <v>18.181818181818183</v>
      </c>
      <c r="J21" s="579"/>
      <c r="K21" s="579">
        <v>36.363636363636367</v>
      </c>
      <c r="L21" s="579"/>
      <c r="M21" s="579">
        <v>18.181818181818183</v>
      </c>
      <c r="N21" s="582"/>
    </row>
    <row r="22" spans="2:14" ht="3.75" customHeight="1">
      <c r="B22" s="361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</row>
    <row r="23" spans="2:14" ht="19.5" customHeight="1">
      <c r="B23" s="371" t="s">
        <v>140</v>
      </c>
      <c r="C23" s="580">
        <v>57.948717948717956</v>
      </c>
      <c r="D23" s="580"/>
      <c r="E23" s="580">
        <v>37.435897435897438</v>
      </c>
      <c r="F23" s="580"/>
      <c r="G23" s="580">
        <v>29.743589743589745</v>
      </c>
      <c r="H23" s="580"/>
      <c r="I23" s="580">
        <v>30.256410256410255</v>
      </c>
      <c r="J23" s="580"/>
      <c r="K23" s="580">
        <v>20.512820512820511</v>
      </c>
      <c r="L23" s="580"/>
      <c r="M23" s="580">
        <v>16.923076923076923</v>
      </c>
      <c r="N23" s="581"/>
    </row>
    <row r="24" spans="2:14" ht="19.5" customHeight="1">
      <c r="B24" s="372" t="s">
        <v>139</v>
      </c>
      <c r="C24" s="576">
        <v>60.439560439560438</v>
      </c>
      <c r="D24" s="576"/>
      <c r="E24" s="576">
        <v>30.402930402930401</v>
      </c>
      <c r="F24" s="576"/>
      <c r="G24" s="576">
        <v>35.164835164835168</v>
      </c>
      <c r="H24" s="576"/>
      <c r="I24" s="576">
        <v>32.234432234432234</v>
      </c>
      <c r="J24" s="576"/>
      <c r="K24" s="576">
        <v>17.216117216117215</v>
      </c>
      <c r="L24" s="576"/>
      <c r="M24" s="576">
        <v>12.087912087912088</v>
      </c>
      <c r="N24" s="577"/>
    </row>
    <row r="25" spans="2:14" ht="19.5" customHeight="1">
      <c r="B25" s="372" t="s">
        <v>63</v>
      </c>
      <c r="C25" s="576">
        <v>53.097345132743371</v>
      </c>
      <c r="D25" s="576"/>
      <c r="E25" s="576">
        <v>39.380530973451329</v>
      </c>
      <c r="F25" s="576"/>
      <c r="G25" s="576">
        <v>31.858407079646017</v>
      </c>
      <c r="H25" s="576"/>
      <c r="I25" s="576">
        <v>29.646017699115045</v>
      </c>
      <c r="J25" s="576"/>
      <c r="K25" s="576">
        <v>16.371681415929203</v>
      </c>
      <c r="L25" s="576"/>
      <c r="M25" s="576">
        <v>16.371681415929203</v>
      </c>
      <c r="N25" s="577"/>
    </row>
    <row r="26" spans="2:14" ht="19.5" customHeight="1">
      <c r="B26" s="373" t="s">
        <v>87</v>
      </c>
      <c r="C26" s="579">
        <v>51.5625</v>
      </c>
      <c r="D26" s="579"/>
      <c r="E26" s="579">
        <v>28.125</v>
      </c>
      <c r="F26" s="579"/>
      <c r="G26" s="579">
        <v>46.875</v>
      </c>
      <c r="H26" s="579"/>
      <c r="I26" s="579">
        <v>31.25</v>
      </c>
      <c r="J26" s="579"/>
      <c r="K26" s="579">
        <v>17.1875</v>
      </c>
      <c r="L26" s="579"/>
      <c r="M26" s="579">
        <v>18.75</v>
      </c>
      <c r="N26" s="582"/>
    </row>
    <row r="28" spans="2:14" s="105" customFormat="1" ht="13.9" customHeight="1">
      <c r="B28" s="456" t="s">
        <v>269</v>
      </c>
      <c r="C28" s="456"/>
      <c r="D28" s="456"/>
    </row>
  </sheetData>
  <mergeCells count="50">
    <mergeCell ref="B2:Q2"/>
    <mergeCell ref="B28:D28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4:D24"/>
    <mergeCell ref="E24:F24"/>
    <mergeCell ref="G24:H24"/>
    <mergeCell ref="I24:J24"/>
    <mergeCell ref="K24:L24"/>
    <mergeCell ref="M24:N24"/>
    <mergeCell ref="K21:L21"/>
    <mergeCell ref="M21:N21"/>
    <mergeCell ref="M23:N23"/>
    <mergeCell ref="K19:L19"/>
    <mergeCell ref="C23:D23"/>
    <mergeCell ref="E23:F23"/>
    <mergeCell ref="G23:H23"/>
    <mergeCell ref="I23:J23"/>
    <mergeCell ref="K23:L23"/>
    <mergeCell ref="E20:F20"/>
    <mergeCell ref="G20:H20"/>
    <mergeCell ref="I20:J20"/>
    <mergeCell ref="K20:L20"/>
    <mergeCell ref="C20:D20"/>
    <mergeCell ref="M20:N20"/>
    <mergeCell ref="K13:L13"/>
    <mergeCell ref="M13:N13"/>
    <mergeCell ref="C21:D21"/>
    <mergeCell ref="E21:F21"/>
    <mergeCell ref="G21:H21"/>
    <mergeCell ref="I21:J21"/>
    <mergeCell ref="C13:D13"/>
    <mergeCell ref="C19:D19"/>
    <mergeCell ref="E19:F19"/>
    <mergeCell ref="G19:H19"/>
    <mergeCell ref="I19:J19"/>
    <mergeCell ref="E13:F13"/>
    <mergeCell ref="G13:H13"/>
    <mergeCell ref="I13:J13"/>
    <mergeCell ref="M19:N19"/>
  </mergeCells>
  <pageMargins left="0.23622047244094491" right="0.23622047244094491" top="0.48" bottom="0.31496062992125984" header="0.23" footer="0.31496062992125984"/>
  <pageSetup paperSize="9" scale="85" orientation="landscape" r:id="rId1"/>
  <headerFooter>
    <oddHeader>&amp;L&amp;F&amp;R&amp;A</oddHeader>
    <oddFooter>&amp;C&amp;P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7A5E-1181-4E88-818C-A1F4D3430D1D}">
  <sheetPr>
    <tabColor theme="9" tint="-0.249977111117893"/>
  </sheetPr>
  <dimension ref="A1:O54"/>
  <sheetViews>
    <sheetView zoomScaleNormal="100" zoomScaleSheetLayoutView="100" workbookViewId="0">
      <selection activeCell="H7" sqref="H7"/>
    </sheetView>
  </sheetViews>
  <sheetFormatPr defaultColWidth="8.85546875" defaultRowHeight="15"/>
  <cols>
    <col min="1" max="1" width="3.85546875" style="254" customWidth="1"/>
    <col min="2" max="2" width="33.140625" style="254" customWidth="1"/>
    <col min="3" max="3" width="10" style="254" customWidth="1"/>
    <col min="4" max="4" width="10.140625" style="254" customWidth="1"/>
    <col min="5" max="6" width="8.28515625" style="254" customWidth="1"/>
    <col min="7" max="7" width="7.7109375" style="254" customWidth="1"/>
    <col min="8" max="9" width="7.85546875" style="254" customWidth="1"/>
    <col min="10" max="10" width="7.42578125" style="254" customWidth="1"/>
    <col min="11" max="11" width="8" style="254" customWidth="1"/>
    <col min="12" max="16384" width="8.85546875" style="254"/>
  </cols>
  <sheetData>
    <row r="1" spans="1:15" ht="15" customHeight="1"/>
    <row r="2" spans="1:15" ht="21.75" customHeight="1">
      <c r="B2" s="573" t="s">
        <v>457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</row>
    <row r="4" spans="1:15" ht="22.5" customHeight="1">
      <c r="A4" s="377"/>
      <c r="B4" s="377"/>
      <c r="C4" s="378" t="s">
        <v>73</v>
      </c>
      <c r="D4" s="378" t="s">
        <v>74</v>
      </c>
      <c r="E4" s="378" t="s">
        <v>3</v>
      </c>
    </row>
    <row r="5" spans="1:15" ht="28.15" customHeight="1">
      <c r="A5" s="377"/>
      <c r="B5" s="379" t="s">
        <v>412</v>
      </c>
      <c r="C5" s="380">
        <v>56.1</v>
      </c>
      <c r="D5" s="381">
        <v>60.1</v>
      </c>
      <c r="E5" s="381">
        <v>58.7</v>
      </c>
      <c r="G5" s="382"/>
      <c r="H5" s="382"/>
      <c r="I5" s="382"/>
      <c r="J5" s="382"/>
      <c r="K5" s="382"/>
      <c r="L5" s="382"/>
      <c r="N5" s="382"/>
      <c r="O5" s="382"/>
    </row>
    <row r="6" spans="1:15" ht="28.15" customHeight="1">
      <c r="A6" s="377"/>
      <c r="B6" s="379" t="s">
        <v>413</v>
      </c>
      <c r="C6" s="380">
        <v>46.2</v>
      </c>
      <c r="D6" s="381">
        <v>52.2</v>
      </c>
      <c r="E6" s="381">
        <v>50.1</v>
      </c>
      <c r="G6" s="382"/>
      <c r="H6" s="382"/>
      <c r="I6" s="382"/>
      <c r="J6" s="382"/>
      <c r="K6" s="382"/>
      <c r="L6" s="382"/>
      <c r="N6" s="382"/>
      <c r="O6" s="382"/>
    </row>
    <row r="7" spans="1:15" ht="28.15" customHeight="1">
      <c r="A7" s="377"/>
      <c r="B7" s="379" t="s">
        <v>414</v>
      </c>
      <c r="C7" s="380">
        <v>17.600000000000001</v>
      </c>
      <c r="D7" s="381">
        <v>23.4</v>
      </c>
      <c r="E7" s="381">
        <v>21.4</v>
      </c>
      <c r="G7" s="382"/>
      <c r="H7" s="382"/>
      <c r="I7" s="382"/>
      <c r="J7" s="382"/>
      <c r="K7" s="382"/>
      <c r="L7" s="382"/>
      <c r="N7" s="382"/>
      <c r="O7" s="382"/>
    </row>
    <row r="8" spans="1:15" ht="28.15" customHeight="1">
      <c r="A8" s="377"/>
      <c r="B8" s="379" t="s">
        <v>415</v>
      </c>
      <c r="C8" s="380">
        <v>18.3</v>
      </c>
      <c r="D8" s="381">
        <v>19.399999999999999</v>
      </c>
      <c r="E8" s="381">
        <v>19</v>
      </c>
      <c r="G8" s="382"/>
      <c r="H8" s="382"/>
      <c r="I8" s="382"/>
      <c r="J8" s="382"/>
      <c r="K8" s="382"/>
      <c r="L8" s="382"/>
      <c r="N8" s="382"/>
      <c r="O8" s="382"/>
    </row>
    <row r="9" spans="1:15" ht="12" customHeight="1"/>
    <row r="10" spans="1:15" ht="15" customHeight="1"/>
    <row r="22" spans="4:12" ht="30" customHeight="1"/>
    <row r="27" spans="4:12" ht="22.5" customHeight="1">
      <c r="D27" s="583" t="s">
        <v>416</v>
      </c>
      <c r="E27" s="584"/>
      <c r="F27" s="584" t="s">
        <v>417</v>
      </c>
      <c r="G27" s="584"/>
      <c r="H27" s="584" t="s">
        <v>3</v>
      </c>
      <c r="I27" s="585"/>
    </row>
    <row r="28" spans="4:12" ht="15" customHeight="1">
      <c r="D28" s="383" t="s">
        <v>268</v>
      </c>
      <c r="E28" s="384" t="s">
        <v>267</v>
      </c>
      <c r="F28" s="384" t="s">
        <v>268</v>
      </c>
      <c r="G28" s="384" t="s">
        <v>267</v>
      </c>
      <c r="H28" s="384" t="s">
        <v>268</v>
      </c>
      <c r="I28" s="385" t="s">
        <v>267</v>
      </c>
    </row>
    <row r="29" spans="4:12" ht="23.25" customHeight="1">
      <c r="D29" s="386">
        <v>0.51578947368421058</v>
      </c>
      <c r="E29" s="387">
        <v>0.68055555555555558</v>
      </c>
      <c r="F29" s="387">
        <v>0.5625</v>
      </c>
      <c r="G29" s="387">
        <v>0.7109375</v>
      </c>
      <c r="H29" s="387">
        <v>0.54659498207885304</v>
      </c>
      <c r="I29" s="388">
        <v>0.7</v>
      </c>
      <c r="K29" s="389"/>
      <c r="L29" s="389"/>
    </row>
    <row r="30" spans="4:12" ht="23.25" customHeight="1">
      <c r="D30" s="390">
        <v>0.4631578947368421</v>
      </c>
      <c r="E30" s="391">
        <v>0.45833333333333331</v>
      </c>
      <c r="F30" s="391">
        <v>0.53804347826086951</v>
      </c>
      <c r="G30" s="391">
        <v>0.4765625</v>
      </c>
      <c r="H30" s="391">
        <v>0.51254480286738346</v>
      </c>
      <c r="I30" s="392">
        <v>0.47</v>
      </c>
    </row>
    <row r="31" spans="4:12" ht="23.25" customHeight="1">
      <c r="D31" s="390">
        <v>0.18947368421052632</v>
      </c>
      <c r="E31" s="391">
        <v>0.1388888888888889</v>
      </c>
      <c r="F31" s="391">
        <v>0.24728260869565216</v>
      </c>
      <c r="G31" s="391">
        <v>0.1953125</v>
      </c>
      <c r="H31" s="391">
        <v>0.22759856630824374</v>
      </c>
      <c r="I31" s="392">
        <v>0.17499999999999999</v>
      </c>
    </row>
    <row r="32" spans="4:12" ht="23.25" customHeight="1">
      <c r="D32" s="393">
        <v>0.16842105263157894</v>
      </c>
      <c r="E32" s="394">
        <v>0.22222222222222221</v>
      </c>
      <c r="F32" s="394">
        <v>0.1875</v>
      </c>
      <c r="G32" s="394">
        <v>0.2109375</v>
      </c>
      <c r="H32" s="394">
        <v>0.18100358422939067</v>
      </c>
      <c r="I32" s="395">
        <v>0.215</v>
      </c>
    </row>
    <row r="34" spans="2:11" s="105" customFormat="1" ht="13.9" customHeight="1">
      <c r="D34" s="456" t="s">
        <v>269</v>
      </c>
      <c r="E34" s="456"/>
      <c r="F34" s="456"/>
      <c r="G34" s="456"/>
    </row>
    <row r="40" spans="2:11" s="181" customFormat="1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11" s="181" customFormat="1"/>
    <row r="42" spans="2:11" s="181" customFormat="1"/>
    <row r="43" spans="2:11" s="181" customFormat="1"/>
    <row r="44" spans="2:11" s="181" customFormat="1" ht="33" customHeight="1"/>
    <row r="45" spans="2:11" s="181" customFormat="1"/>
    <row r="46" spans="2:11" s="181" customFormat="1" ht="33.75" customHeight="1"/>
    <row r="47" spans="2:11" s="181" customFormat="1"/>
    <row r="48" spans="2:11" s="181" customFormat="1"/>
    <row r="49" spans="1:10" ht="15" customHeight="1">
      <c r="A49" s="181"/>
      <c r="B49" s="181"/>
      <c r="C49" s="181"/>
      <c r="D49" s="181"/>
      <c r="E49" s="181"/>
      <c r="F49" s="181"/>
      <c r="G49" s="181"/>
      <c r="H49" s="181"/>
      <c r="I49" s="181"/>
    </row>
    <row r="50" spans="1:10">
      <c r="A50" s="349"/>
      <c r="B50" s="349"/>
      <c r="C50" s="349"/>
      <c r="D50" s="349"/>
      <c r="E50" s="349"/>
      <c r="F50" s="349"/>
      <c r="G50" s="349"/>
      <c r="H50" s="349"/>
      <c r="I50" s="349"/>
      <c r="J50" s="349"/>
    </row>
    <row r="51" spans="1:10" ht="24" customHeight="1">
      <c r="A51" s="396"/>
      <c r="B51" s="396"/>
      <c r="C51" s="396"/>
      <c r="D51" s="396"/>
      <c r="E51" s="396"/>
      <c r="F51" s="396"/>
      <c r="G51" s="382"/>
      <c r="I51" s="382"/>
    </row>
    <row r="52" spans="1:10" ht="24" customHeight="1">
      <c r="A52" s="396"/>
      <c r="B52" s="396"/>
      <c r="C52" s="396"/>
      <c r="D52" s="396"/>
      <c r="E52" s="396"/>
      <c r="F52" s="396"/>
      <c r="G52" s="382"/>
      <c r="I52" s="382"/>
    </row>
    <row r="53" spans="1:10" ht="24" customHeight="1">
      <c r="A53" s="396"/>
      <c r="B53" s="396"/>
      <c r="C53" s="396"/>
      <c r="D53" s="396"/>
      <c r="E53" s="396"/>
      <c r="F53" s="396"/>
      <c r="G53" s="382"/>
      <c r="I53" s="382"/>
    </row>
    <row r="54" spans="1:10" ht="24" customHeight="1">
      <c r="A54" s="396"/>
      <c r="B54" s="396"/>
      <c r="C54" s="396"/>
      <c r="D54" s="396"/>
      <c r="E54" s="396"/>
      <c r="F54" s="396"/>
      <c r="G54" s="382"/>
      <c r="I54" s="382"/>
    </row>
  </sheetData>
  <mergeCells count="5">
    <mergeCell ref="D27:E27"/>
    <mergeCell ref="F27:G27"/>
    <mergeCell ref="H27:I27"/>
    <mergeCell ref="B2:N2"/>
    <mergeCell ref="D34:G34"/>
  </mergeCells>
  <pageMargins left="0.15748031496062992" right="0.15748031496062992" top="0.62992125984251968" bottom="0.65" header="0.31496062992125984" footer="0.31496062992125984"/>
  <pageSetup paperSize="9" scale="95" pageOrder="overThenDown" orientation="landscape" r:id="rId1"/>
  <headerFooter>
    <oddHeader>&amp;L&amp;F&amp;R&amp;A</oddHeader>
    <oddFooter>&amp;C&amp;P</oddFooter>
  </headerFooter>
  <rowBreaks count="1" manualBreakCount="1">
    <brk id="26" max="14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DDE8-37C9-49A7-88EA-1509E4D162B4}">
  <sheetPr>
    <tabColor theme="9" tint="-0.249977111117893"/>
  </sheetPr>
  <dimension ref="A2:T44"/>
  <sheetViews>
    <sheetView topLeftCell="A13" zoomScaleNormal="100" workbookViewId="0">
      <selection activeCell="A3" sqref="A3"/>
    </sheetView>
  </sheetViews>
  <sheetFormatPr defaultColWidth="9.140625" defaultRowHeight="15"/>
  <cols>
    <col min="1" max="1" width="13" style="181" customWidth="1"/>
    <col min="2" max="2" width="27.85546875" style="181" customWidth="1"/>
    <col min="3" max="3" width="6.5703125" style="181" customWidth="1"/>
    <col min="4" max="4" width="0.7109375" style="181" customWidth="1"/>
    <col min="5" max="5" width="19.28515625" style="181" customWidth="1"/>
    <col min="6" max="20" width="7.5703125" style="181" customWidth="1"/>
    <col min="21" max="16384" width="9.140625" style="181"/>
  </cols>
  <sheetData>
    <row r="2" spans="1:20" ht="21" customHeight="1">
      <c r="A2" s="593" t="s">
        <v>443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5" spans="1:20">
      <c r="B5" s="377"/>
      <c r="C5" s="397"/>
      <c r="D5" s="398"/>
    </row>
    <row r="6" spans="1:20">
      <c r="B6" s="377"/>
      <c r="C6" s="399" t="s">
        <v>164</v>
      </c>
      <c r="D6" s="398"/>
    </row>
    <row r="7" spans="1:20" ht="30">
      <c r="A7" s="592" t="s">
        <v>423</v>
      </c>
      <c r="B7" s="400" t="s">
        <v>419</v>
      </c>
      <c r="C7" s="401">
        <v>74.802110817941951</v>
      </c>
      <c r="D7" s="402"/>
    </row>
    <row r="8" spans="1:20" ht="30">
      <c r="A8" s="592"/>
      <c r="B8" s="400" t="s">
        <v>418</v>
      </c>
      <c r="C8" s="401">
        <v>72.163588390501317</v>
      </c>
      <c r="D8" s="402"/>
    </row>
    <row r="9" spans="1:20" ht="30" customHeight="1">
      <c r="A9" s="592"/>
      <c r="B9" s="400" t="s">
        <v>420</v>
      </c>
      <c r="C9" s="401">
        <v>53.693931398416886</v>
      </c>
      <c r="D9" s="402"/>
    </row>
    <row r="10" spans="1:20" ht="30">
      <c r="A10" s="592" t="s">
        <v>424</v>
      </c>
      <c r="B10" s="400" t="s">
        <v>422</v>
      </c>
      <c r="C10" s="403">
        <v>75.857519788918211</v>
      </c>
      <c r="D10" s="404"/>
    </row>
    <row r="11" spans="1:20" ht="29.45" customHeight="1">
      <c r="A11" s="592"/>
      <c r="B11" s="400" t="s">
        <v>421</v>
      </c>
      <c r="C11" s="403">
        <v>69.261213720316633</v>
      </c>
      <c r="D11" s="404"/>
    </row>
    <row r="12" spans="1:20">
      <c r="A12" s="405"/>
      <c r="B12" s="377"/>
      <c r="C12" s="404"/>
      <c r="D12" s="404"/>
    </row>
    <row r="13" spans="1:20">
      <c r="A13" s="405"/>
      <c r="B13" s="377"/>
      <c r="C13" s="404"/>
      <c r="D13" s="404"/>
    </row>
    <row r="14" spans="1:20">
      <c r="A14" s="405"/>
      <c r="B14" s="377"/>
      <c r="C14" s="404"/>
      <c r="D14" s="404"/>
    </row>
    <row r="15" spans="1:20">
      <c r="A15" s="405"/>
      <c r="B15" s="377"/>
      <c r="C15" s="404"/>
      <c r="D15" s="404"/>
    </row>
    <row r="16" spans="1:20" ht="23.45" customHeight="1">
      <c r="A16" s="405"/>
      <c r="B16" s="377"/>
      <c r="C16" s="404"/>
      <c r="D16" s="404"/>
      <c r="E16" s="75"/>
      <c r="F16" s="595" t="s">
        <v>423</v>
      </c>
      <c r="G16" s="595"/>
      <c r="H16" s="595"/>
      <c r="I16" s="595"/>
      <c r="J16" s="595"/>
      <c r="K16" s="595"/>
      <c r="L16" s="595"/>
      <c r="M16" s="595"/>
      <c r="N16" s="595"/>
      <c r="O16" s="595" t="s">
        <v>425</v>
      </c>
      <c r="P16" s="595"/>
      <c r="Q16" s="595"/>
      <c r="R16" s="595"/>
      <c r="S16" s="595"/>
      <c r="T16" s="595"/>
    </row>
    <row r="17" spans="1:20" ht="29.45" customHeight="1">
      <c r="A17" s="405"/>
      <c r="B17" s="377"/>
      <c r="C17" s="404"/>
      <c r="D17" s="404"/>
      <c r="E17" s="406"/>
      <c r="F17" s="594" t="s">
        <v>419</v>
      </c>
      <c r="G17" s="594" t="s">
        <v>419</v>
      </c>
      <c r="H17" s="594"/>
      <c r="I17" s="594" t="s">
        <v>426</v>
      </c>
      <c r="J17" s="594"/>
      <c r="K17" s="594"/>
      <c r="L17" s="594" t="s">
        <v>420</v>
      </c>
      <c r="M17" s="594" t="s">
        <v>420</v>
      </c>
      <c r="N17" s="594"/>
      <c r="O17" s="594" t="s">
        <v>422</v>
      </c>
      <c r="P17" s="594" t="s">
        <v>422</v>
      </c>
      <c r="Q17" s="594"/>
      <c r="R17" s="594" t="s">
        <v>421</v>
      </c>
      <c r="S17" s="594" t="s">
        <v>421</v>
      </c>
      <c r="T17" s="594"/>
    </row>
    <row r="18" spans="1:20" ht="22.15" customHeight="1">
      <c r="A18" s="405"/>
      <c r="B18" s="377"/>
      <c r="C18" s="404"/>
      <c r="D18" s="404"/>
      <c r="E18" s="407"/>
      <c r="F18" s="408" t="s">
        <v>267</v>
      </c>
      <c r="G18" s="408" t="s">
        <v>268</v>
      </c>
      <c r="H18" s="408" t="s">
        <v>164</v>
      </c>
      <c r="I18" s="408" t="s">
        <v>267</v>
      </c>
      <c r="J18" s="408" t="s">
        <v>268</v>
      </c>
      <c r="K18" s="408" t="s">
        <v>164</v>
      </c>
      <c r="L18" s="408" t="s">
        <v>267</v>
      </c>
      <c r="M18" s="408" t="s">
        <v>268</v>
      </c>
      <c r="N18" s="408" t="s">
        <v>164</v>
      </c>
      <c r="O18" s="408" t="s">
        <v>267</v>
      </c>
      <c r="P18" s="408" t="s">
        <v>268</v>
      </c>
      <c r="Q18" s="409" t="s">
        <v>164</v>
      </c>
      <c r="R18" s="408" t="s">
        <v>267</v>
      </c>
      <c r="S18" s="408" t="s">
        <v>268</v>
      </c>
      <c r="T18" s="409" t="s">
        <v>164</v>
      </c>
    </row>
    <row r="19" spans="1:20" ht="22.15" customHeight="1">
      <c r="A19" s="405"/>
      <c r="B19" s="377"/>
      <c r="C19" s="404"/>
      <c r="D19" s="404"/>
      <c r="E19" s="410" t="s">
        <v>73</v>
      </c>
      <c r="F19" s="411">
        <v>75.26315789473685</v>
      </c>
      <c r="G19" s="411">
        <v>81.944444444444443</v>
      </c>
      <c r="H19" s="411">
        <v>77.099236641221367</v>
      </c>
      <c r="I19" s="411">
        <v>74.210526315789465</v>
      </c>
      <c r="J19" s="411">
        <v>76.388888888888886</v>
      </c>
      <c r="K19" s="411">
        <v>74.809160305343511</v>
      </c>
      <c r="L19" s="411">
        <v>58.947368421052623</v>
      </c>
      <c r="M19" s="411">
        <v>70.833333333333343</v>
      </c>
      <c r="N19" s="411">
        <v>62.213740458015266</v>
      </c>
      <c r="O19" s="411">
        <v>76.31578947368422</v>
      </c>
      <c r="P19" s="411">
        <v>68.055555555555557</v>
      </c>
      <c r="Q19" s="412">
        <v>74.045801526717554</v>
      </c>
      <c r="R19" s="411">
        <v>72.10526315789474</v>
      </c>
      <c r="S19" s="411">
        <v>84.722222222222214</v>
      </c>
      <c r="T19" s="412">
        <v>75.572519083969468</v>
      </c>
    </row>
    <row r="20" spans="1:20" ht="22.15" customHeight="1">
      <c r="E20" s="410" t="s">
        <v>74</v>
      </c>
      <c r="F20" s="411">
        <v>75.271739130434781</v>
      </c>
      <c r="G20" s="411">
        <v>68.75</v>
      </c>
      <c r="H20" s="411">
        <v>73.588709677419345</v>
      </c>
      <c r="I20" s="411">
        <v>72.010869565217391</v>
      </c>
      <c r="J20" s="411">
        <v>67.1875</v>
      </c>
      <c r="K20" s="411">
        <v>70.766129032258064</v>
      </c>
      <c r="L20" s="411">
        <v>48.369565217391305</v>
      </c>
      <c r="M20" s="411">
        <v>51.5625</v>
      </c>
      <c r="N20" s="411">
        <v>49.193548387096776</v>
      </c>
      <c r="O20" s="411">
        <v>78.532608695652172</v>
      </c>
      <c r="P20" s="411">
        <v>71.875</v>
      </c>
      <c r="Q20" s="412">
        <v>76.814516129032256</v>
      </c>
      <c r="R20" s="411">
        <v>63.315217391304344</v>
      </c>
      <c r="S20" s="411">
        <v>73.4375</v>
      </c>
      <c r="T20" s="412">
        <v>65.927419354838719</v>
      </c>
    </row>
    <row r="21" spans="1:20" ht="22.15" customHeight="1">
      <c r="E21" s="413" t="s">
        <v>3</v>
      </c>
      <c r="F21" s="414">
        <v>75.268817204301072</v>
      </c>
      <c r="G21" s="414">
        <v>73.5</v>
      </c>
      <c r="H21" s="414">
        <v>74.802110817941951</v>
      </c>
      <c r="I21" s="414">
        <v>72.759856630824373</v>
      </c>
      <c r="J21" s="414">
        <v>70.5</v>
      </c>
      <c r="K21" s="414">
        <v>72.163588390501317</v>
      </c>
      <c r="L21" s="414">
        <v>51.971326164874554</v>
      </c>
      <c r="M21" s="414">
        <v>58.5</v>
      </c>
      <c r="N21" s="414">
        <v>53.693931398416886</v>
      </c>
      <c r="O21" s="414">
        <v>77.777777777777786</v>
      </c>
      <c r="P21" s="414">
        <v>70.5</v>
      </c>
      <c r="Q21" s="415">
        <v>75.857519788918211</v>
      </c>
      <c r="R21" s="414">
        <v>66.308243727598565</v>
      </c>
      <c r="S21" s="414">
        <v>77.5</v>
      </c>
      <c r="T21" s="415">
        <v>69.261213720316633</v>
      </c>
    </row>
    <row r="22" spans="1:20" ht="6" customHeight="1"/>
    <row r="23" spans="1:20" ht="20.45" customHeight="1">
      <c r="E23" s="416" t="s">
        <v>90</v>
      </c>
      <c r="F23" s="588">
        <v>74.351585014409224</v>
      </c>
      <c r="G23" s="588"/>
      <c r="H23" s="588"/>
      <c r="I23" s="588">
        <v>71.46974063400576</v>
      </c>
      <c r="J23" s="588"/>
      <c r="K23" s="588"/>
      <c r="L23" s="588">
        <v>52.449567723342938</v>
      </c>
      <c r="M23" s="588"/>
      <c r="N23" s="588"/>
      <c r="O23" s="588">
        <v>75.648414985590776</v>
      </c>
      <c r="P23" s="588"/>
      <c r="Q23" s="588"/>
      <c r="R23" s="588">
        <v>68.155619596541783</v>
      </c>
      <c r="S23" s="588"/>
      <c r="T23" s="589"/>
    </row>
    <row r="24" spans="1:20" ht="20.45" customHeight="1">
      <c r="E24" s="417" t="s">
        <v>187</v>
      </c>
      <c r="F24" s="587">
        <v>85.106382978723403</v>
      </c>
      <c r="G24" s="587"/>
      <c r="H24" s="587"/>
      <c r="I24" s="587">
        <v>87.2340425531915</v>
      </c>
      <c r="J24" s="587"/>
      <c r="K24" s="587"/>
      <c r="L24" s="587">
        <v>76.59574468085107</v>
      </c>
      <c r="M24" s="587"/>
      <c r="N24" s="587"/>
      <c r="O24" s="587">
        <v>80.851063829787222</v>
      </c>
      <c r="P24" s="587"/>
      <c r="Q24" s="587"/>
      <c r="R24" s="587">
        <v>87.2340425531915</v>
      </c>
      <c r="S24" s="587"/>
      <c r="T24" s="590"/>
    </row>
    <row r="25" spans="1:20" ht="20.45" customHeight="1">
      <c r="E25" s="418" t="s">
        <v>88</v>
      </c>
      <c r="F25" s="586">
        <v>63.636363636363633</v>
      </c>
      <c r="G25" s="586"/>
      <c r="H25" s="586"/>
      <c r="I25" s="586">
        <v>54.54545454545454</v>
      </c>
      <c r="J25" s="586"/>
      <c r="K25" s="586"/>
      <c r="L25" s="586">
        <v>45.454545454545453</v>
      </c>
      <c r="M25" s="586"/>
      <c r="N25" s="586"/>
      <c r="O25" s="586">
        <v>72.727272727272734</v>
      </c>
      <c r="P25" s="586"/>
      <c r="Q25" s="586"/>
      <c r="R25" s="586">
        <v>63.636363636363633</v>
      </c>
      <c r="S25" s="586"/>
      <c r="T25" s="591"/>
    </row>
    <row r="27" spans="1:20" s="105" customFormat="1" ht="13.9" customHeight="1">
      <c r="D27" s="456" t="s">
        <v>269</v>
      </c>
      <c r="E27" s="456"/>
      <c r="F27" s="456"/>
      <c r="G27" s="456"/>
    </row>
    <row r="28" spans="1:20" ht="11.45" customHeight="1"/>
    <row r="33" s="181" customFormat="1"/>
    <row r="34" s="181" customFormat="1" ht="12" customHeight="1"/>
    <row r="35" s="181" customFormat="1" ht="12" customHeight="1"/>
    <row r="39" s="181" customFormat="1" ht="31.5" customHeight="1"/>
    <row r="41" s="181" customFormat="1" ht="12" customHeight="1"/>
    <row r="42" s="181" customFormat="1" ht="12" customHeight="1"/>
    <row r="43" s="181" customFormat="1" ht="12" customHeight="1"/>
    <row r="44" s="181" customFormat="1" ht="12" customHeight="1"/>
  </sheetData>
  <mergeCells count="26">
    <mergeCell ref="A7:A9"/>
    <mergeCell ref="A10:A11"/>
    <mergeCell ref="A2:L2"/>
    <mergeCell ref="O17:Q17"/>
    <mergeCell ref="L23:N23"/>
    <mergeCell ref="F16:N16"/>
    <mergeCell ref="I17:K17"/>
    <mergeCell ref="F17:H17"/>
    <mergeCell ref="O16:T16"/>
    <mergeCell ref="L17:N17"/>
    <mergeCell ref="R17:T17"/>
    <mergeCell ref="F23:H23"/>
    <mergeCell ref="L25:N25"/>
    <mergeCell ref="L24:N24"/>
    <mergeCell ref="D27:G27"/>
    <mergeCell ref="R23:T23"/>
    <mergeCell ref="R24:T24"/>
    <mergeCell ref="R25:T25"/>
    <mergeCell ref="O23:Q23"/>
    <mergeCell ref="O24:Q24"/>
    <mergeCell ref="O25:Q25"/>
    <mergeCell ref="F24:H24"/>
    <mergeCell ref="F25:H25"/>
    <mergeCell ref="I23:K23"/>
    <mergeCell ref="I24:K24"/>
    <mergeCell ref="I25:K25"/>
  </mergeCells>
  <pageMargins left="0.19685039370078741" right="0.19685039370078741" top="0.43307086614173229" bottom="0.47244094488188981" header="0.19685039370078741" footer="0.23622047244094491"/>
  <pageSetup paperSize="9" scale="75" orientation="landscape" r:id="rId1"/>
  <headerFooter>
    <oddHeader>&amp;L&amp;F&amp;R&amp;A</oddHeader>
    <oddFooter>&amp;C&amp;P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758D-496B-4E8C-8CBC-72C2B8B424A9}">
  <sheetPr>
    <tabColor theme="9" tint="-0.249977111117893"/>
  </sheetPr>
  <dimension ref="B1:O34"/>
  <sheetViews>
    <sheetView zoomScaleNormal="100" zoomScaleSheetLayoutView="100" workbookViewId="0">
      <selection activeCell="K9" sqref="K9"/>
    </sheetView>
  </sheetViews>
  <sheetFormatPr defaultColWidth="9.140625" defaultRowHeight="15"/>
  <cols>
    <col min="1" max="1" width="2.42578125" style="181" customWidth="1"/>
    <col min="2" max="2" width="34.5703125" style="181" customWidth="1"/>
    <col min="3" max="3" width="6.7109375" style="181" customWidth="1"/>
    <col min="4" max="4" width="2.28515625" style="181" customWidth="1"/>
    <col min="5" max="12" width="7" style="181" customWidth="1"/>
    <col min="13" max="14" width="9.140625" style="181"/>
    <col min="15" max="15" width="10.140625" style="181" bestFit="1" customWidth="1"/>
    <col min="16" max="16384" width="9.140625" style="181"/>
  </cols>
  <sheetData>
    <row r="1" spans="2:15" ht="17.45" customHeight="1">
      <c r="B1" s="419"/>
      <c r="C1" s="419"/>
      <c r="D1" s="419"/>
      <c r="E1" s="419"/>
      <c r="F1" s="419"/>
      <c r="G1" s="419"/>
      <c r="H1" s="419"/>
      <c r="I1" s="419"/>
      <c r="J1" s="419"/>
    </row>
    <row r="2" spans="2:15" ht="23.45" customHeight="1">
      <c r="B2" s="593" t="s">
        <v>434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</row>
    <row r="3" spans="2:15">
      <c r="B3" s="420"/>
      <c r="C3" s="421"/>
      <c r="D3" s="421"/>
      <c r="E3" s="422"/>
      <c r="F3" s="421"/>
      <c r="G3" s="421"/>
      <c r="H3" s="422"/>
      <c r="I3" s="421"/>
      <c r="J3" s="421"/>
      <c r="K3" s="422"/>
    </row>
    <row r="4" spans="2:15">
      <c r="B4" s="420"/>
      <c r="C4" s="423" t="s">
        <v>164</v>
      </c>
      <c r="D4" s="421"/>
      <c r="E4" s="422"/>
      <c r="F4" s="421"/>
      <c r="G4" s="421"/>
      <c r="H4" s="422"/>
      <c r="I4" s="421"/>
      <c r="J4" s="421"/>
      <c r="K4" s="422"/>
    </row>
    <row r="5" spans="2:15" ht="20.45" customHeight="1">
      <c r="B5" s="424" t="s">
        <v>427</v>
      </c>
      <c r="C5" s="423">
        <v>60.919540229885058</v>
      </c>
      <c r="D5" s="421"/>
      <c r="E5" s="422"/>
      <c r="F5" s="421"/>
      <c r="G5" s="421"/>
      <c r="H5" s="422"/>
      <c r="I5" s="421"/>
      <c r="J5" s="421"/>
      <c r="K5" s="422"/>
    </row>
    <row r="6" spans="2:15" ht="20.45" customHeight="1">
      <c r="B6" s="424" t="s">
        <v>432</v>
      </c>
      <c r="C6" s="423">
        <v>51.542649727767696</v>
      </c>
      <c r="D6" s="421"/>
      <c r="E6" s="422"/>
      <c r="F6" s="421"/>
      <c r="G6" s="421"/>
      <c r="H6" s="422"/>
      <c r="I6" s="421"/>
      <c r="J6" s="421"/>
      <c r="K6" s="422"/>
    </row>
    <row r="7" spans="2:15" ht="20.45" customHeight="1">
      <c r="B7" s="424" t="s">
        <v>429</v>
      </c>
      <c r="C7" s="423">
        <v>36.176648517846338</v>
      </c>
      <c r="D7" s="421"/>
      <c r="E7" s="422"/>
      <c r="F7" s="421"/>
      <c r="G7" s="421"/>
      <c r="H7" s="422"/>
      <c r="I7" s="421"/>
      <c r="J7" s="421"/>
      <c r="K7" s="422"/>
    </row>
    <row r="8" spans="2:15" ht="20.45" customHeight="1">
      <c r="B8" s="424" t="s">
        <v>406</v>
      </c>
      <c r="C8" s="423">
        <v>29.28009679370841</v>
      </c>
      <c r="D8" s="421"/>
      <c r="E8" s="422"/>
      <c r="F8" s="421"/>
      <c r="G8" s="421"/>
      <c r="H8" s="422"/>
      <c r="I8" s="421"/>
      <c r="J8" s="421"/>
      <c r="K8" s="422"/>
    </row>
    <row r="9" spans="2:15" ht="20.45" customHeight="1">
      <c r="B9" s="424" t="s">
        <v>430</v>
      </c>
      <c r="C9" s="423">
        <v>27.525710828796129</v>
      </c>
      <c r="D9" s="421"/>
      <c r="E9" s="422"/>
      <c r="F9" s="421"/>
      <c r="G9" s="421"/>
      <c r="H9" s="422"/>
      <c r="I9" s="421"/>
      <c r="J9" s="421"/>
      <c r="K9" s="422"/>
    </row>
    <row r="10" spans="2:15" ht="20.45" customHeight="1">
      <c r="B10" s="424" t="s">
        <v>404</v>
      </c>
      <c r="C10" s="423">
        <v>27.344222625529341</v>
      </c>
      <c r="D10" s="421"/>
      <c r="E10" s="422"/>
      <c r="F10" s="421"/>
      <c r="G10" s="421"/>
      <c r="H10" s="422"/>
      <c r="I10" s="421"/>
      <c r="J10" s="421"/>
      <c r="K10" s="422"/>
    </row>
    <row r="11" spans="2:15" ht="20.45" customHeight="1">
      <c r="B11" s="424" t="s">
        <v>433</v>
      </c>
      <c r="C11" s="423">
        <v>23.049001814882033</v>
      </c>
      <c r="D11" s="421"/>
      <c r="E11" s="422"/>
      <c r="F11" s="421"/>
      <c r="G11" s="421"/>
      <c r="H11" s="422"/>
      <c r="I11" s="421"/>
      <c r="J11" s="421"/>
      <c r="K11" s="422"/>
    </row>
    <row r="12" spans="2:15" ht="30">
      <c r="B12" s="424" t="s">
        <v>428</v>
      </c>
      <c r="C12" s="423">
        <v>17.180883242589232</v>
      </c>
      <c r="D12" s="421"/>
      <c r="E12" s="422"/>
      <c r="F12" s="421"/>
      <c r="G12" s="421"/>
      <c r="H12" s="422"/>
      <c r="I12" s="421"/>
      <c r="J12" s="421"/>
      <c r="K12" s="422"/>
    </row>
    <row r="13" spans="2:15" ht="26.45" customHeight="1">
      <c r="B13" s="424" t="s">
        <v>431</v>
      </c>
      <c r="C13" s="423">
        <v>5.2631578947368416</v>
      </c>
      <c r="D13" s="421"/>
      <c r="E13" s="422"/>
      <c r="F13" s="421"/>
      <c r="G13" s="421"/>
      <c r="H13" s="422"/>
      <c r="I13" s="421"/>
      <c r="J13" s="421"/>
      <c r="K13" s="422"/>
    </row>
    <row r="14" spans="2:15">
      <c r="B14" s="420"/>
      <c r="C14" s="425"/>
      <c r="D14" s="421"/>
      <c r="E14" s="422"/>
      <c r="F14" s="421"/>
      <c r="G14" s="421"/>
      <c r="H14" s="422"/>
      <c r="I14" s="421"/>
      <c r="J14" s="421"/>
      <c r="K14" s="422"/>
    </row>
    <row r="15" spans="2:15">
      <c r="B15" s="420"/>
      <c r="C15" s="421"/>
      <c r="D15" s="421"/>
      <c r="E15" s="422"/>
      <c r="F15" s="421"/>
      <c r="G15" s="421"/>
      <c r="H15" s="422"/>
      <c r="I15" s="421"/>
      <c r="J15" s="421"/>
      <c r="K15" s="422"/>
    </row>
    <row r="16" spans="2:15">
      <c r="B16" s="420"/>
      <c r="C16" s="421"/>
      <c r="D16" s="421"/>
      <c r="E16" s="422"/>
      <c r="F16" s="421"/>
      <c r="G16" s="421"/>
      <c r="H16" s="422"/>
      <c r="I16" s="421"/>
      <c r="J16" s="421"/>
      <c r="K16" s="422"/>
    </row>
    <row r="17" spans="2:11">
      <c r="B17" s="420"/>
      <c r="C17" s="421"/>
      <c r="D17" s="421"/>
      <c r="E17" s="422"/>
      <c r="F17" s="421"/>
      <c r="G17" s="421"/>
      <c r="H17" s="422"/>
      <c r="I17" s="421"/>
      <c r="J17" s="421"/>
      <c r="K17" s="422"/>
    </row>
    <row r="18" spans="2:11">
      <c r="B18" s="420"/>
      <c r="C18" s="421"/>
      <c r="D18" s="421"/>
      <c r="E18" s="422"/>
      <c r="F18" s="421"/>
      <c r="G18" s="421"/>
      <c r="H18" s="422"/>
      <c r="I18" s="421"/>
      <c r="J18" s="421"/>
      <c r="K18" s="422"/>
    </row>
    <row r="19" spans="2:11" s="105" customFormat="1" ht="13.9" customHeight="1"/>
    <row r="20" spans="2:11" ht="13.15" customHeight="1">
      <c r="B20" s="420"/>
      <c r="C20" s="421"/>
      <c r="D20" s="421"/>
      <c r="J20" s="421"/>
      <c r="K20" s="422"/>
    </row>
    <row r="21" spans="2:11">
      <c r="B21" s="420"/>
      <c r="C21" s="421"/>
      <c r="D21" s="421"/>
      <c r="E21" s="422"/>
      <c r="F21" s="421"/>
      <c r="G21" s="421"/>
      <c r="H21" s="422"/>
      <c r="I21" s="421"/>
      <c r="J21" s="421"/>
      <c r="K21" s="422"/>
    </row>
    <row r="22" spans="2:11">
      <c r="B22" s="420"/>
      <c r="C22" s="421"/>
      <c r="D22" s="421"/>
      <c r="E22" s="422"/>
      <c r="F22" s="421"/>
      <c r="G22" s="421"/>
      <c r="H22" s="422"/>
      <c r="I22" s="421"/>
      <c r="J22" s="421"/>
      <c r="K22" s="422"/>
    </row>
    <row r="23" spans="2:11">
      <c r="B23" s="420"/>
      <c r="C23" s="421"/>
      <c r="D23" s="421"/>
      <c r="E23" s="422"/>
      <c r="F23" s="421"/>
      <c r="G23" s="421"/>
      <c r="H23" s="422"/>
      <c r="I23" s="421"/>
      <c r="J23" s="421"/>
      <c r="K23" s="422"/>
    </row>
    <row r="24" spans="2:11">
      <c r="B24" s="420"/>
      <c r="C24" s="421"/>
      <c r="D24" s="421"/>
      <c r="E24" s="422"/>
      <c r="F24" s="421"/>
      <c r="G24" s="421"/>
      <c r="H24" s="422"/>
      <c r="I24" s="421"/>
      <c r="J24" s="421"/>
      <c r="K24" s="422"/>
    </row>
    <row r="25" spans="2:11">
      <c r="B25" s="420"/>
      <c r="C25" s="421"/>
      <c r="D25" s="421"/>
      <c r="E25" s="422"/>
      <c r="F25" s="421"/>
      <c r="G25" s="421"/>
      <c r="H25" s="422"/>
      <c r="I25" s="421"/>
      <c r="J25" s="421"/>
      <c r="K25" s="422"/>
    </row>
    <row r="26" spans="2:11">
      <c r="B26" s="420"/>
      <c r="C26" s="421"/>
      <c r="D26" s="421"/>
      <c r="E26" s="422"/>
      <c r="F26" s="421"/>
      <c r="G26" s="421"/>
      <c r="H26" s="422"/>
      <c r="I26" s="421"/>
      <c r="J26" s="421"/>
      <c r="K26" s="422"/>
    </row>
    <row r="27" spans="2:11">
      <c r="B27" s="420"/>
      <c r="C27" s="421"/>
      <c r="D27" s="421"/>
      <c r="E27" s="422"/>
      <c r="F27" s="421"/>
      <c r="G27" s="421"/>
      <c r="H27" s="422"/>
      <c r="I27" s="421"/>
      <c r="J27" s="421"/>
      <c r="K27" s="422"/>
    </row>
    <row r="28" spans="2:11">
      <c r="B28" s="420"/>
      <c r="C28" s="421"/>
      <c r="D28" s="421"/>
      <c r="E28" s="422"/>
      <c r="F28" s="421"/>
      <c r="G28" s="421"/>
      <c r="H28" s="422"/>
      <c r="I28" s="421"/>
      <c r="J28" s="421"/>
      <c r="K28" s="422"/>
    </row>
    <row r="29" spans="2:11">
      <c r="B29" s="420"/>
      <c r="C29" s="421"/>
      <c r="D29" s="421"/>
      <c r="E29" s="422"/>
      <c r="F29" s="421"/>
      <c r="G29" s="421"/>
      <c r="H29" s="422"/>
      <c r="I29" s="421"/>
      <c r="J29" s="421"/>
      <c r="K29" s="422"/>
    </row>
    <row r="30" spans="2:11">
      <c r="B30" s="426"/>
      <c r="C30" s="426"/>
      <c r="D30" s="426"/>
      <c r="E30" s="426"/>
      <c r="F30" s="426"/>
      <c r="G30" s="426"/>
      <c r="H30" s="426"/>
      <c r="I30" s="426"/>
    </row>
    <row r="31" spans="2:11">
      <c r="B31" s="426"/>
      <c r="C31" s="426"/>
      <c r="D31" s="426"/>
      <c r="E31" s="426"/>
      <c r="F31" s="426"/>
      <c r="G31" s="426"/>
      <c r="H31" s="426"/>
      <c r="I31" s="426"/>
    </row>
    <row r="32" spans="2:11">
      <c r="B32" s="426"/>
      <c r="C32" s="426"/>
      <c r="D32" s="426"/>
      <c r="E32" s="426"/>
      <c r="F32" s="426"/>
      <c r="G32" s="426"/>
      <c r="H32" s="426"/>
      <c r="I32" s="426"/>
    </row>
    <row r="33" spans="2:9">
      <c r="B33" s="426"/>
      <c r="C33" s="426"/>
      <c r="D33" s="426"/>
      <c r="E33" s="426"/>
      <c r="F33" s="426"/>
      <c r="G33" s="426"/>
      <c r="H33" s="426"/>
      <c r="I33" s="426"/>
    </row>
    <row r="34" spans="2:9">
      <c r="B34" s="456" t="s">
        <v>269</v>
      </c>
      <c r="C34" s="456"/>
      <c r="D34" s="456"/>
      <c r="E34" s="456"/>
      <c r="F34" s="456"/>
    </row>
  </sheetData>
  <mergeCells count="2">
    <mergeCell ref="B34:F34"/>
    <mergeCell ref="B2:O2"/>
  </mergeCells>
  <pageMargins left="0.19685039370078741" right="0.19685039370078741" top="0.45" bottom="0.55000000000000004" header="0.17" footer="0.31496062992125984"/>
  <pageSetup paperSize="9" scale="99" orientation="landscape" r:id="rId1"/>
  <headerFooter>
    <oddHeader>&amp;L&amp;F&amp;R&amp;A</oddHeader>
    <oddFooter>&amp;C&amp;P</oddFooter>
  </headerFooter>
  <rowBreaks count="1" manualBreakCount="1">
    <brk id="13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859E-713E-4364-A2EF-94FC4E09D773}">
  <sheetPr>
    <tabColor theme="5" tint="0.39997558519241921"/>
  </sheetPr>
  <dimension ref="A1:E7"/>
  <sheetViews>
    <sheetView workbookViewId="0">
      <selection activeCell="H26" sqref="H26"/>
    </sheetView>
  </sheetViews>
  <sheetFormatPr defaultRowHeight="15"/>
  <cols>
    <col min="2" max="2" width="19.85546875" customWidth="1"/>
    <col min="3" max="3" width="9.140625" customWidth="1"/>
  </cols>
  <sheetData>
    <row r="1" spans="1:5">
      <c r="A1" s="2" t="s">
        <v>463</v>
      </c>
    </row>
    <row r="2" spans="1:5">
      <c r="A2" s="2"/>
    </row>
    <row r="4" spans="1:5" ht="37.5" customHeight="1">
      <c r="B4" s="50"/>
      <c r="C4" s="27" t="s">
        <v>37</v>
      </c>
      <c r="D4" s="27" t="s">
        <v>38</v>
      </c>
      <c r="E4" s="27" t="s">
        <v>39</v>
      </c>
    </row>
    <row r="5" spans="1:5" ht="24" customHeight="1">
      <c r="B5" s="50" t="s">
        <v>32</v>
      </c>
      <c r="C5" s="29">
        <v>0.17979999999999999</v>
      </c>
      <c r="D5" s="29">
        <v>0.35489999999999999</v>
      </c>
      <c r="E5" s="29">
        <v>0.54069999999999996</v>
      </c>
    </row>
    <row r="6" spans="1:5" ht="24" customHeight="1">
      <c r="B6" s="50" t="s">
        <v>33</v>
      </c>
      <c r="C6" s="29">
        <v>0.33329999999999999</v>
      </c>
      <c r="D6" s="29">
        <v>0.1176</v>
      </c>
      <c r="E6" s="29">
        <v>0.3367</v>
      </c>
    </row>
    <row r="7" spans="1:5" ht="24" customHeight="1">
      <c r="B7" s="50" t="s">
        <v>40</v>
      </c>
      <c r="C7" s="29">
        <v>0.3947</v>
      </c>
      <c r="D7" s="29">
        <v>0.67120000000000002</v>
      </c>
      <c r="E7" s="29">
        <v>0.61539999999999995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2024-ECDE-4D29-B425-0F8633F2CA7F}">
  <sheetPr>
    <tabColor theme="4" tint="0.39997558519241921"/>
  </sheetPr>
  <dimension ref="B1:M25"/>
  <sheetViews>
    <sheetView zoomScaleNormal="100" zoomScaleSheetLayoutView="120" workbookViewId="0">
      <selection activeCell="T6" sqref="T6"/>
    </sheetView>
  </sheetViews>
  <sheetFormatPr defaultColWidth="8.85546875" defaultRowHeight="15"/>
  <cols>
    <col min="1" max="1" width="2" style="75" customWidth="1"/>
    <col min="2" max="2" width="5.5703125" style="75" customWidth="1"/>
    <col min="3" max="3" width="7.42578125" style="75" customWidth="1"/>
    <col min="4" max="6" width="6.7109375" style="75" customWidth="1"/>
    <col min="7" max="7" width="4.28515625" style="75" customWidth="1"/>
    <col min="8" max="8" width="6.7109375" style="75" customWidth="1"/>
    <col min="9" max="9" width="1.5703125" style="75" customWidth="1"/>
    <col min="10" max="10" width="6.5703125" style="75" customWidth="1"/>
    <col min="11" max="17" width="7.5703125" style="75" customWidth="1"/>
    <col min="18" max="16384" width="8.85546875" style="75"/>
  </cols>
  <sheetData>
    <row r="1" spans="2:13" ht="5.25" customHeight="1"/>
    <row r="3" spans="2:13" ht="22.9" customHeight="1">
      <c r="B3" s="451" t="s">
        <v>444</v>
      </c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</row>
    <row r="4" spans="2:13" ht="18.600000000000001" customHeight="1" thickBot="1">
      <c r="B4" s="76"/>
      <c r="C4" s="77"/>
      <c r="D4" s="77"/>
      <c r="E4" s="77"/>
      <c r="F4" s="77"/>
      <c r="H4" s="78"/>
      <c r="I4" s="78"/>
      <c r="J4" s="78"/>
      <c r="K4" s="78"/>
      <c r="L4" s="77"/>
    </row>
    <row r="5" spans="2:13" ht="15.75" thickBot="1">
      <c r="B5" s="79"/>
      <c r="C5" s="84"/>
      <c r="D5" s="84"/>
      <c r="E5" s="449" t="s">
        <v>261</v>
      </c>
      <c r="F5" s="449"/>
      <c r="G5" s="449"/>
      <c r="H5" s="449"/>
      <c r="I5" s="84"/>
      <c r="J5" s="449" t="s">
        <v>262</v>
      </c>
      <c r="K5" s="449"/>
      <c r="L5" s="449"/>
      <c r="M5" s="449"/>
    </row>
    <row r="6" spans="2:13" ht="26.25" thickBot="1">
      <c r="B6" s="80"/>
      <c r="C6" s="85"/>
      <c r="D6" s="85"/>
      <c r="E6" s="86" t="s">
        <v>263</v>
      </c>
      <c r="F6" s="86" t="s">
        <v>264</v>
      </c>
      <c r="G6" s="86" t="s">
        <v>265</v>
      </c>
      <c r="H6" s="86" t="s">
        <v>266</v>
      </c>
      <c r="I6" s="87"/>
      <c r="J6" s="86" t="s">
        <v>140</v>
      </c>
      <c r="K6" s="86" t="s">
        <v>139</v>
      </c>
      <c r="L6" s="86" t="s">
        <v>63</v>
      </c>
      <c r="M6" s="86" t="s">
        <v>87</v>
      </c>
    </row>
    <row r="7" spans="2:13" ht="15.75" thickBot="1">
      <c r="B7" s="81"/>
      <c r="C7" s="86" t="s">
        <v>4</v>
      </c>
      <c r="D7" s="86" t="s">
        <v>5</v>
      </c>
      <c r="E7" s="450" t="s">
        <v>5</v>
      </c>
      <c r="F7" s="450"/>
      <c r="G7" s="450"/>
      <c r="H7" s="450"/>
      <c r="I7" s="450"/>
      <c r="J7" s="450"/>
      <c r="K7" s="450"/>
      <c r="L7" s="450"/>
      <c r="M7" s="450"/>
    </row>
    <row r="8" spans="2:13" ht="23.45" customHeight="1">
      <c r="B8" s="82" t="s">
        <v>267</v>
      </c>
      <c r="C8" s="89">
        <v>1244</v>
      </c>
      <c r="D8" s="90">
        <v>75.3</v>
      </c>
      <c r="E8" s="90">
        <v>6.9</v>
      </c>
      <c r="F8" s="90">
        <v>21.7</v>
      </c>
      <c r="G8" s="90">
        <v>41.3</v>
      </c>
      <c r="H8" s="90">
        <v>5.4</v>
      </c>
      <c r="I8" s="91"/>
      <c r="J8" s="90">
        <v>22.1</v>
      </c>
      <c r="K8" s="90">
        <v>26.8</v>
      </c>
      <c r="L8" s="90">
        <v>20.6</v>
      </c>
      <c r="M8" s="90">
        <v>5.8</v>
      </c>
    </row>
    <row r="9" spans="2:13" ht="23.45" customHeight="1">
      <c r="B9" s="82" t="s">
        <v>268</v>
      </c>
      <c r="C9" s="90">
        <v>409</v>
      </c>
      <c r="D9" s="90">
        <v>24.7</v>
      </c>
      <c r="E9" s="90">
        <v>2.8</v>
      </c>
      <c r="F9" s="90">
        <v>7.6</v>
      </c>
      <c r="G9" s="90">
        <v>11.6</v>
      </c>
      <c r="H9" s="90">
        <v>2.7</v>
      </c>
      <c r="I9" s="91"/>
      <c r="J9" s="90">
        <v>5.6</v>
      </c>
      <c r="K9" s="90">
        <v>6.8</v>
      </c>
      <c r="L9" s="90">
        <v>7.9</v>
      </c>
      <c r="M9" s="90">
        <v>4.5</v>
      </c>
    </row>
    <row r="10" spans="2:13" ht="23.45" customHeight="1" thickBot="1">
      <c r="B10" s="83" t="s">
        <v>164</v>
      </c>
      <c r="C10" s="92">
        <v>1653</v>
      </c>
      <c r="D10" s="93">
        <v>100</v>
      </c>
      <c r="E10" s="93">
        <v>9.6999999999999993</v>
      </c>
      <c r="F10" s="93">
        <v>29.3</v>
      </c>
      <c r="G10" s="93">
        <v>52.9</v>
      </c>
      <c r="H10" s="93">
        <v>8</v>
      </c>
      <c r="I10" s="94"/>
      <c r="J10" s="93">
        <v>27.6</v>
      </c>
      <c r="K10" s="93">
        <v>33.6</v>
      </c>
      <c r="L10" s="93">
        <v>28.5</v>
      </c>
      <c r="M10" s="93">
        <v>10.3</v>
      </c>
    </row>
    <row r="12" spans="2:13">
      <c r="B12" s="452" t="s">
        <v>269</v>
      </c>
      <c r="C12" s="452"/>
      <c r="D12" s="452"/>
      <c r="E12" s="452"/>
      <c r="F12" s="452"/>
      <c r="G12" s="452"/>
      <c r="H12" s="452"/>
      <c r="I12" s="452"/>
      <c r="J12" s="452"/>
      <c r="K12" s="452"/>
      <c r="L12" s="452"/>
      <c r="M12" s="452"/>
    </row>
    <row r="17" s="75" customFormat="1"/>
    <row r="18" s="75" customFormat="1"/>
    <row r="19" s="75" customFormat="1"/>
    <row r="21" s="75" customFormat="1"/>
    <row r="22" s="75" customFormat="1"/>
    <row r="23" s="75" customFormat="1"/>
    <row r="24" s="75" customFormat="1"/>
    <row r="25" s="75" customFormat="1"/>
  </sheetData>
  <mergeCells count="5">
    <mergeCell ref="E5:H5"/>
    <mergeCell ref="J5:M5"/>
    <mergeCell ref="E7:M7"/>
    <mergeCell ref="B3:M3"/>
    <mergeCell ref="B12:M12"/>
  </mergeCells>
  <pageMargins left="0.2" right="0.25" top="0.48" bottom="0.4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C4E2-5D16-44F5-A8FB-BB48889C2AAE}">
  <sheetPr>
    <tabColor theme="4" tint="0.39997558519241921"/>
  </sheetPr>
  <dimension ref="B2:O11"/>
  <sheetViews>
    <sheetView zoomScale="130" zoomScaleNormal="130" workbookViewId="0">
      <selection activeCell="G16" sqref="G16"/>
    </sheetView>
  </sheetViews>
  <sheetFormatPr defaultColWidth="8.85546875" defaultRowHeight="13.5"/>
  <cols>
    <col min="1" max="1" width="3" style="99" customWidth="1"/>
    <col min="2" max="2" width="8.85546875" style="99"/>
    <col min="3" max="3" width="10.85546875" style="99" customWidth="1"/>
    <col min="4" max="4" width="8.85546875" style="99"/>
    <col min="5" max="5" width="1.28515625" style="99" customWidth="1"/>
    <col min="6" max="10" width="8.85546875" style="99"/>
    <col min="11" max="11" width="1.7109375" style="99" customWidth="1"/>
    <col min="12" max="16384" width="8.85546875" style="99"/>
  </cols>
  <sheetData>
    <row r="2" spans="2:15" ht="25.15" customHeight="1">
      <c r="B2" s="454" t="s">
        <v>445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</row>
    <row r="3" spans="2:15" ht="14.25" thickBot="1"/>
    <row r="4" spans="2:15" ht="24.6" customHeight="1" thickBot="1">
      <c r="B4" s="100"/>
      <c r="C4" s="453" t="s">
        <v>270</v>
      </c>
      <c r="D4" s="453"/>
      <c r="E4" s="101"/>
      <c r="F4" s="453" t="s">
        <v>271</v>
      </c>
      <c r="G4" s="453"/>
      <c r="H4" s="453"/>
      <c r="I4" s="453"/>
      <c r="J4" s="453"/>
      <c r="K4" s="102"/>
      <c r="L4" s="453" t="s">
        <v>272</v>
      </c>
      <c r="M4" s="453"/>
      <c r="N4" s="453"/>
      <c r="O4" s="453"/>
    </row>
    <row r="5" spans="2:15" ht="19.899999999999999" customHeight="1" thickBot="1">
      <c r="B5" s="95"/>
      <c r="C5" s="95" t="s">
        <v>273</v>
      </c>
      <c r="D5" s="95" t="s">
        <v>274</v>
      </c>
      <c r="E5" s="96"/>
      <c r="F5" s="95" t="s">
        <v>275</v>
      </c>
      <c r="G5" s="95" t="s">
        <v>276</v>
      </c>
      <c r="H5" s="95" t="s">
        <v>39</v>
      </c>
      <c r="I5" s="95" t="s">
        <v>277</v>
      </c>
      <c r="J5" s="95" t="s">
        <v>278</v>
      </c>
      <c r="K5" s="95"/>
      <c r="L5" s="97">
        <v>45566</v>
      </c>
      <c r="M5" s="98">
        <v>44136</v>
      </c>
      <c r="N5" s="95" t="s">
        <v>279</v>
      </c>
      <c r="O5" s="95" t="s">
        <v>280</v>
      </c>
    </row>
    <row r="6" spans="2:15">
      <c r="B6" s="103" t="s">
        <v>267</v>
      </c>
      <c r="C6" s="90">
        <v>74.099999999999994</v>
      </c>
      <c r="D6" s="90">
        <v>1.1000000000000001</v>
      </c>
      <c r="E6" s="91"/>
      <c r="F6" s="90">
        <v>97.6</v>
      </c>
      <c r="G6" s="90">
        <v>1.9</v>
      </c>
      <c r="H6" s="90">
        <v>0.5</v>
      </c>
      <c r="I6" s="90">
        <v>86</v>
      </c>
      <c r="J6" s="90">
        <v>14</v>
      </c>
      <c r="K6" s="90"/>
      <c r="L6" s="90">
        <v>11.8</v>
      </c>
      <c r="M6" s="90">
        <v>17.3</v>
      </c>
      <c r="N6" s="90">
        <v>30.5</v>
      </c>
      <c r="O6" s="90">
        <v>40.4</v>
      </c>
    </row>
    <row r="7" spans="2:15">
      <c r="B7" s="103" t="s">
        <v>268</v>
      </c>
      <c r="C7" s="90">
        <v>23.8</v>
      </c>
      <c r="D7" s="90">
        <v>0.9</v>
      </c>
      <c r="E7" s="91"/>
      <c r="F7" s="90">
        <v>97.5</v>
      </c>
      <c r="G7" s="90">
        <v>2</v>
      </c>
      <c r="H7" s="90">
        <v>0.5</v>
      </c>
      <c r="I7" s="90">
        <v>97.7</v>
      </c>
      <c r="J7" s="90">
        <v>1.3</v>
      </c>
      <c r="K7" s="90"/>
      <c r="L7" s="90">
        <v>15.2</v>
      </c>
      <c r="M7" s="90">
        <v>19.8</v>
      </c>
      <c r="N7" s="90">
        <v>34.5</v>
      </c>
      <c r="O7" s="90">
        <v>30.6</v>
      </c>
    </row>
    <row r="8" spans="2:15" ht="14.25" thickBot="1">
      <c r="B8" s="104" t="s">
        <v>164</v>
      </c>
      <c r="C8" s="93">
        <v>97.9</v>
      </c>
      <c r="D8" s="93">
        <v>2.1</v>
      </c>
      <c r="E8" s="94"/>
      <c r="F8" s="93">
        <v>97.6</v>
      </c>
      <c r="G8" s="93">
        <v>1.9</v>
      </c>
      <c r="H8" s="93">
        <v>0.5</v>
      </c>
      <c r="I8" s="93">
        <v>89.1</v>
      </c>
      <c r="J8" s="93">
        <v>10.9</v>
      </c>
      <c r="K8" s="93"/>
      <c r="L8" s="93">
        <v>12.6</v>
      </c>
      <c r="M8" s="93">
        <v>17.899999999999999</v>
      </c>
      <c r="N8" s="93">
        <v>31.5</v>
      </c>
      <c r="O8" s="93">
        <v>37.9</v>
      </c>
    </row>
    <row r="10" spans="2:15" s="105" customFormat="1">
      <c r="B10" s="456" t="s">
        <v>269</v>
      </c>
      <c r="C10" s="456"/>
      <c r="D10" s="456"/>
      <c r="E10" s="456"/>
      <c r="F10" s="456"/>
      <c r="G10" s="456"/>
      <c r="H10" s="456"/>
      <c r="I10" s="456"/>
      <c r="J10" s="456"/>
      <c r="K10" s="456"/>
      <c r="L10" s="456"/>
      <c r="M10" s="456"/>
    </row>
    <row r="11" spans="2:15"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</row>
  </sheetData>
  <mergeCells count="6">
    <mergeCell ref="C4:D4"/>
    <mergeCell ref="F4:J4"/>
    <mergeCell ref="L4:O4"/>
    <mergeCell ref="B2:O2"/>
    <mergeCell ref="B11:O11"/>
    <mergeCell ref="B10:M1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Piras Paola</DisplayName>
        <AccountId>15</AccountId>
        <AccountType/>
      </UserInfo>
      <UserInfo>
        <DisplayName>Cioccolo Valeria</DisplayName>
        <AccountId>14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1" ma:contentTypeDescription="Creare un nuovo documento." ma:contentTypeScope="" ma:versionID="7dcdc3d2e17744581122885c99d3d614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42368462a62e0fb5dce6924fe8e23464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19E82-3795-4A2C-B4CA-370CED4CF6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38786B-88BD-4EAF-A519-61BAA71B2E79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customXml/itemProps3.xml><?xml version="1.0" encoding="utf-8"?>
<ds:datastoreItem xmlns:ds="http://schemas.openxmlformats.org/officeDocument/2006/customXml" ds:itemID="{46C106F3-936C-430F-8F05-8C6CAF178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65</vt:i4>
      </vt:variant>
      <vt:variant>
        <vt:lpstr>Intervalli denominati</vt:lpstr>
      </vt:variant>
      <vt:variant>
        <vt:i4>18</vt:i4>
      </vt:variant>
    </vt:vector>
  </HeadingPairs>
  <TitlesOfParts>
    <vt:vector size="83" baseType="lpstr">
      <vt:lpstr>Tab 1.1</vt:lpstr>
      <vt:lpstr>Fig 1.1</vt:lpstr>
      <vt:lpstr>Tab. 1.2</vt:lpstr>
      <vt:lpstr>Fig 1.2</vt:lpstr>
      <vt:lpstr>Tab 2.1</vt:lpstr>
      <vt:lpstr>Fig 2.1</vt:lpstr>
      <vt:lpstr>Fig 2.2</vt:lpstr>
      <vt:lpstr>Tab. 4.1</vt:lpstr>
      <vt:lpstr>Tab. 4.2</vt:lpstr>
      <vt:lpstr>Tab. 4.3</vt:lpstr>
      <vt:lpstr>Tab. 4.4</vt:lpstr>
      <vt:lpstr>Fig 5.1</vt:lpstr>
      <vt:lpstr>Fig 5.2</vt:lpstr>
      <vt:lpstr>Fig 5.3</vt:lpstr>
      <vt:lpstr>Fig 5.4</vt:lpstr>
      <vt:lpstr>Fig 5.5</vt:lpstr>
      <vt:lpstr>Fig 5.6</vt:lpstr>
      <vt:lpstr>Fig 5.7</vt:lpstr>
      <vt:lpstr>Fig 5.8</vt:lpstr>
      <vt:lpstr>Fig 5.9</vt:lpstr>
      <vt:lpstr>Fig 5.10</vt:lpstr>
      <vt:lpstr>Fig 5.11</vt:lpstr>
      <vt:lpstr>Fig 5.12</vt:lpstr>
      <vt:lpstr>Fig 5.13</vt:lpstr>
      <vt:lpstr>Fig 5.14</vt:lpstr>
      <vt:lpstr>Fig 5.15</vt:lpstr>
      <vt:lpstr>Fig 5.16</vt:lpstr>
      <vt:lpstr>Tab 5.1</vt:lpstr>
      <vt:lpstr>Fig 5.17</vt:lpstr>
      <vt:lpstr>Fig 5.18</vt:lpstr>
      <vt:lpstr>Fig 5.19</vt:lpstr>
      <vt:lpstr>Fig 5.20</vt:lpstr>
      <vt:lpstr>Fig 5.21</vt:lpstr>
      <vt:lpstr>Tab 5.2</vt:lpstr>
      <vt:lpstr>Fig 5.22</vt:lpstr>
      <vt:lpstr>Fig 5.23</vt:lpstr>
      <vt:lpstr>Fig 5.24</vt:lpstr>
      <vt:lpstr>Fig 5.25</vt:lpstr>
      <vt:lpstr>Fig 5.26</vt:lpstr>
      <vt:lpstr>Fig 5.27</vt:lpstr>
      <vt:lpstr>Fig 5.28</vt:lpstr>
      <vt:lpstr>Fig. 6.1</vt:lpstr>
      <vt:lpstr>Fig. 6.2</vt:lpstr>
      <vt:lpstr>Tab. 6.1</vt:lpstr>
      <vt:lpstr>Fig. 6.3</vt:lpstr>
      <vt:lpstr>Fig. 6.4</vt:lpstr>
      <vt:lpstr>Fig. 6.5</vt:lpstr>
      <vt:lpstr>Tab. 6.2</vt:lpstr>
      <vt:lpstr>Fig. 6.6</vt:lpstr>
      <vt:lpstr>Fig. 6.7</vt:lpstr>
      <vt:lpstr>Fig. 6.8</vt:lpstr>
      <vt:lpstr>Fig. 6.9</vt:lpstr>
      <vt:lpstr>Fig. 6.10</vt:lpstr>
      <vt:lpstr>Fig. 6.11</vt:lpstr>
      <vt:lpstr>Fig. 6.12</vt:lpstr>
      <vt:lpstr>Fig.6.13</vt:lpstr>
      <vt:lpstr>Tab. 6.3</vt:lpstr>
      <vt:lpstr>Fig. 6.14</vt:lpstr>
      <vt:lpstr>Fig. 6.15</vt:lpstr>
      <vt:lpstr>Fig 5.29</vt:lpstr>
      <vt:lpstr>Tab. 6.4</vt:lpstr>
      <vt:lpstr>Fig. 6.16</vt:lpstr>
      <vt:lpstr>Fig. 6.17</vt:lpstr>
      <vt:lpstr>Fig. 6.18</vt:lpstr>
      <vt:lpstr>Fig. 6.19</vt:lpstr>
      <vt:lpstr>'Fig. 6.11'!Area_stampa</vt:lpstr>
      <vt:lpstr>'Fig. 6.12'!Area_stampa</vt:lpstr>
      <vt:lpstr>'Fig. 6.14'!Area_stampa</vt:lpstr>
      <vt:lpstr>'Fig. 6.15'!Area_stampa</vt:lpstr>
      <vt:lpstr>'Fig. 6.16'!Area_stampa</vt:lpstr>
      <vt:lpstr>'Fig. 6.17'!Area_stampa</vt:lpstr>
      <vt:lpstr>'Fig. 6.18'!Area_stampa</vt:lpstr>
      <vt:lpstr>'Fig. 6.19'!Area_stampa</vt:lpstr>
      <vt:lpstr>'Fig. 6.2'!Area_stampa</vt:lpstr>
      <vt:lpstr>'Fig. 6.3'!Area_stampa</vt:lpstr>
      <vt:lpstr>'Fig. 6.4'!Area_stampa</vt:lpstr>
      <vt:lpstr>'Fig. 6.5'!Area_stampa</vt:lpstr>
      <vt:lpstr>'Fig. 6.6'!Area_stampa</vt:lpstr>
      <vt:lpstr>'Fig. 6.7'!Area_stampa</vt:lpstr>
      <vt:lpstr>'Fig. 6.8'!Area_stampa</vt:lpstr>
      <vt:lpstr>'Fig. 6.9'!Area_stampa</vt:lpstr>
      <vt:lpstr>Fig.6.13!Area_stampa</vt:lpstr>
      <vt:lpstr>'Tab. 6.1'!Area_stampa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D'Agostino Luisa</dc:creator>
  <cp:lastModifiedBy>Di Iorio Giuseppina</cp:lastModifiedBy>
  <cp:lastPrinted>2024-10-25T10:03:13Z</cp:lastPrinted>
  <dcterms:created xsi:type="dcterms:W3CDTF">2024-10-08T14:15:38Z</dcterms:created>
  <dcterms:modified xsi:type="dcterms:W3CDTF">2025-04-14T15:07:39Z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